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©HM.EXCEL\METRADOS EN EDIFICACIONES\"/>
    </mc:Choice>
  </mc:AlternateContent>
  <bookViews>
    <workbookView xWindow="0" yWindow="0" windowWidth="20490" windowHeight="9120"/>
  </bookViews>
  <sheets>
    <sheet name="SISTEMA CONFINAD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O31" i="3"/>
  <c r="M9" i="3" l="1"/>
  <c r="M22" i="3" l="1"/>
  <c r="P20" i="3"/>
  <c r="Q20" i="3" s="1"/>
  <c r="M23" i="3" s="1"/>
  <c r="O20" i="3"/>
  <c r="L20" i="3"/>
  <c r="K20" i="3"/>
  <c r="K9" i="3"/>
  <c r="L9" i="3" s="1"/>
  <c r="N9" i="3"/>
  <c r="O9" i="3" s="1"/>
  <c r="M31" i="3"/>
  <c r="O30" i="3"/>
  <c r="M30" i="3"/>
  <c r="O29" i="3"/>
  <c r="M29" i="3"/>
  <c r="Q15" i="3"/>
  <c r="P15" i="3"/>
  <c r="O15" i="3"/>
  <c r="L15" i="3"/>
  <c r="K15" i="3"/>
  <c r="U9" i="3"/>
  <c r="T9" i="3"/>
  <c r="P9" i="3" l="1"/>
  <c r="Q9" i="3" s="1"/>
  <c r="R15" i="3"/>
  <c r="N22" i="3"/>
  <c r="P22" i="3" s="1"/>
  <c r="S20" i="3" s="1"/>
  <c r="M20" i="3"/>
  <c r="P31" i="3"/>
  <c r="Q31" i="3" s="1"/>
  <c r="T31" i="3" s="1"/>
  <c r="U31" i="3" s="1"/>
  <c r="P30" i="3"/>
  <c r="Q30" i="3" s="1"/>
  <c r="T30" i="3" s="1"/>
  <c r="U30" i="3" s="1"/>
  <c r="P29" i="3"/>
  <c r="Q29" i="3" s="1"/>
  <c r="T29" i="3" s="1"/>
  <c r="U29" i="3" s="1"/>
  <c r="M15" i="3"/>
  <c r="N12" i="3" s="1"/>
  <c r="V9" i="3"/>
  <c r="R9" i="3" l="1"/>
  <c r="N6" i="3" s="1"/>
  <c r="T15" i="3"/>
</calcChain>
</file>

<file path=xl/sharedStrings.xml><?xml version="1.0" encoding="utf-8"?>
<sst xmlns="http://schemas.openxmlformats.org/spreadsheetml/2006/main" count="47" uniqueCount="41">
  <si>
    <t>Para el encofrado.</t>
  </si>
  <si>
    <t>Altura</t>
  </si>
  <si>
    <t>Para el concreto.</t>
  </si>
  <si>
    <t>Area</t>
  </si>
  <si>
    <t>Para el acero.</t>
  </si>
  <si>
    <t xml:space="preserve"> As Refuerzo:</t>
  </si>
  <si>
    <t>Estribos:</t>
  </si>
  <si>
    <t>Vertical 1:</t>
  </si>
  <si>
    <t>Vertical 2:</t>
  </si>
  <si>
    <t>∅</t>
  </si>
  <si>
    <t>Long.</t>
  </si>
  <si>
    <t>N°</t>
  </si>
  <si>
    <t>Cant.</t>
  </si>
  <si>
    <t>Den.</t>
  </si>
  <si>
    <t>Total ( m lineal)</t>
  </si>
  <si>
    <t>Total (kg)</t>
  </si>
  <si>
    <t>Solera o dados:</t>
  </si>
  <si>
    <t>Recubrimiento:</t>
  </si>
  <si>
    <t>6mm</t>
  </si>
  <si>
    <t>8mm</t>
  </si>
  <si>
    <t>12mm</t>
  </si>
  <si>
    <t>∅1/2</t>
  </si>
  <si>
    <t>Peso</t>
  </si>
  <si>
    <t>∅3/8</t>
  </si>
  <si>
    <t>∅5/8</t>
  </si>
  <si>
    <t>∅3/4</t>
  </si>
  <si>
    <t>∅1</t>
  </si>
  <si>
    <t>∅1 3/8</t>
  </si>
  <si>
    <t>SISTEMA CONFINADO</t>
  </si>
  <si>
    <t>Longitud</t>
  </si>
  <si>
    <t>Ancho:</t>
  </si>
  <si>
    <t>Longitud:</t>
  </si>
  <si>
    <t>Endentado</t>
  </si>
  <si>
    <t>junta H:</t>
  </si>
  <si>
    <t>Lados:</t>
  </si>
  <si>
    <t>Sentido:</t>
  </si>
  <si>
    <t>h ladrillo:</t>
  </si>
  <si>
    <t>Dentado.</t>
  </si>
  <si>
    <t>N° Dentado =</t>
  </si>
  <si>
    <t>Volumen</t>
  </si>
  <si>
    <t>https://hebmerma.com/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</si>
</sst>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&quot;m&quot;"/>
    <numFmt numFmtId="165" formatCode="General&quot;cm&quot;"/>
    <numFmt numFmtId="166" formatCode="General&quot;m2&quot;"/>
    <numFmt numFmtId="167" formatCode="&quot;(&quot;0.00"/>
    <numFmt numFmtId="168" formatCode="&quot;x&quot;\ General&quot;)&quot;"/>
    <numFmt numFmtId="169" formatCode="&quot;x&quot;\ General&quot;)  +&quot;"/>
    <numFmt numFmtId="170" formatCode="0.00\ &quot;+&quot;"/>
    <numFmt numFmtId="171" formatCode="0.00\ &quot;=&quot;"/>
    <numFmt numFmtId="172" formatCode="0.00&quot;x&quot;"/>
    <numFmt numFmtId="173" formatCode="&quot;=&quot;\ 0.00&quot;m3&quot;"/>
    <numFmt numFmtId="174" formatCode="&quot;=&quot;\ 0.000&quot;m3&quot;"/>
    <numFmt numFmtId="175" formatCode="General&quot;@&quot;"/>
    <numFmt numFmtId="176" formatCode="&quot;x&quot;\ General&quot;  =&quot;"/>
    <numFmt numFmtId="177" formatCode="&quot;(&quot;0.000"/>
    <numFmt numFmtId="178" formatCode="&quot;=&quot;\ General"/>
    <numFmt numFmtId="179" formatCode="&quot;→&quot;\ General\ &quot;hiladas&quot;"/>
    <numFmt numFmtId="180" formatCode="0.000&quot;m3&quot;"/>
    <numFmt numFmtId="181" formatCode="&quot;=&quot;\ 0.000&quot;m2&quot;"/>
    <numFmt numFmtId="182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theme="0"/>
      <name val="Calibri"/>
      <family val="2"/>
      <scheme val="minor"/>
    </font>
    <font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7" fontId="0" fillId="0" borderId="0" xfId="0" applyNumberFormat="1" applyAlignment="1" applyProtection="1">
      <alignment vertical="center"/>
      <protection hidden="1"/>
    </xf>
    <xf numFmtId="169" fontId="0" fillId="0" borderId="0" xfId="0" applyNumberFormat="1" applyAlignment="1" applyProtection="1">
      <alignment vertical="center"/>
      <protection hidden="1"/>
    </xf>
    <xf numFmtId="170" fontId="0" fillId="0" borderId="0" xfId="0" applyNumberFormat="1" applyAlignment="1" applyProtection="1">
      <alignment horizontal="right" vertical="center"/>
      <protection hidden="1"/>
    </xf>
    <xf numFmtId="171" fontId="0" fillId="0" borderId="0" xfId="0" applyNumberFormat="1" applyAlignment="1" applyProtection="1">
      <alignment horizontal="left" vertical="center"/>
      <protection hidden="1"/>
    </xf>
    <xf numFmtId="172" fontId="0" fillId="0" borderId="0" xfId="0" applyNumberFormat="1" applyAlignment="1" applyProtection="1">
      <alignment vertical="center"/>
      <protection hidden="1"/>
    </xf>
    <xf numFmtId="171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horizontal="right"/>
      <protection hidden="1"/>
    </xf>
    <xf numFmtId="164" fontId="0" fillId="0" borderId="0" xfId="0" applyNumberFormat="1" applyFont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177" fontId="5" fillId="0" borderId="0" xfId="0" applyNumberFormat="1" applyFont="1" applyAlignment="1" applyProtection="1">
      <alignment horizontal="right"/>
      <protection hidden="1"/>
    </xf>
    <xf numFmtId="168" fontId="0" fillId="0" borderId="0" xfId="0" applyNumberFormat="1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horizontal="left" vertical="center"/>
      <protection hidden="1"/>
    </xf>
    <xf numFmtId="164" fontId="0" fillId="0" borderId="0" xfId="0" applyNumberFormat="1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left" inden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164" fontId="0" fillId="5" borderId="0" xfId="0" applyNumberFormat="1" applyFont="1" applyFill="1" applyAlignment="1" applyProtection="1">
      <alignment horizontal="center" vertical="top"/>
      <protection locked="0"/>
    </xf>
    <xf numFmtId="164" fontId="5" fillId="5" borderId="0" xfId="0" applyNumberFormat="1" applyFont="1" applyFill="1" applyAlignment="1" applyProtection="1">
      <alignment horizontal="center"/>
      <protection locked="0"/>
    </xf>
    <xf numFmtId="164" fontId="5" fillId="5" borderId="0" xfId="0" applyNumberFormat="1" applyFont="1" applyFill="1" applyAlignment="1" applyProtection="1">
      <alignment horizontal="left" vertical="top"/>
      <protection locked="0"/>
    </xf>
    <xf numFmtId="0" fontId="0" fillId="5" borderId="5" xfId="0" applyFill="1" applyBorder="1" applyProtection="1">
      <protection locked="0"/>
    </xf>
    <xf numFmtId="175" fontId="0" fillId="5" borderId="5" xfId="0" applyNumberFormat="1" applyFill="1" applyBorder="1" applyProtection="1">
      <protection locked="0"/>
    </xf>
    <xf numFmtId="164" fontId="0" fillId="5" borderId="5" xfId="0" applyNumberFormat="1" applyFont="1" applyFill="1" applyBorder="1" applyAlignment="1" applyProtection="1">
      <alignment horizontal="left" vertical="center"/>
      <protection locked="0"/>
    </xf>
    <xf numFmtId="164" fontId="0" fillId="5" borderId="5" xfId="0" applyNumberFormat="1" applyFont="1" applyFill="1" applyBorder="1" applyAlignment="1" applyProtection="1">
      <alignment horizontal="center" vertic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4" fontId="0" fillId="5" borderId="0" xfId="0" applyNumberFormat="1" applyFont="1" applyFill="1" applyAlignment="1" applyProtection="1">
      <alignment horizontal="center" vertical="center"/>
      <protection locked="0"/>
    </xf>
    <xf numFmtId="164" fontId="0" fillId="5" borderId="0" xfId="0" applyNumberFormat="1" applyFont="1" applyFill="1" applyAlignment="1" applyProtection="1">
      <alignment horizontal="right" vertical="top"/>
      <protection locked="0"/>
    </xf>
    <xf numFmtId="180" fontId="4" fillId="0" borderId="0" xfId="0" applyNumberFormat="1" applyFont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181" fontId="4" fillId="2" borderId="0" xfId="0" applyNumberFormat="1" applyFont="1" applyFill="1" applyAlignment="1" applyProtection="1">
      <alignment horizontal="left" vertical="center"/>
      <protection hidden="1"/>
    </xf>
    <xf numFmtId="164" fontId="0" fillId="5" borderId="0" xfId="0" applyNumberFormat="1" applyFont="1" applyFill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horizontal="left" vertical="center"/>
      <protection hidden="1"/>
    </xf>
    <xf numFmtId="174" fontId="4" fillId="2" borderId="0" xfId="0" applyNumberFormat="1" applyFont="1" applyFill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82" fontId="4" fillId="2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166" fontId="0" fillId="0" borderId="0" xfId="0" applyNumberFormat="1" applyFont="1" applyAlignment="1" applyProtection="1">
      <alignment horizontal="left" vertical="center"/>
      <protection hidden="1"/>
    </xf>
    <xf numFmtId="173" fontId="4" fillId="0" borderId="0" xfId="0" applyNumberFormat="1" applyFont="1" applyAlignment="1" applyProtection="1">
      <alignment horizontal="left" vertical="center"/>
      <protection hidden="1"/>
    </xf>
    <xf numFmtId="164" fontId="5" fillId="5" borderId="0" xfId="0" applyNumberFormat="1" applyFont="1" applyFill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center"/>
      <protection hidden="1"/>
    </xf>
    <xf numFmtId="178" fontId="0" fillId="0" borderId="0" xfId="0" applyNumberFormat="1" applyAlignment="1" applyProtection="1">
      <alignment horizontal="center" vertical="center"/>
      <protection hidden="1"/>
    </xf>
    <xf numFmtId="179" fontId="0" fillId="0" borderId="0" xfId="0" applyNumberFormat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4" fillId="0" borderId="0" xfId="1" applyFont="1" applyAlignment="1" applyProtection="1">
      <alignment horizontal="right" vertical="top"/>
      <protection hidden="1"/>
    </xf>
    <xf numFmtId="0" fontId="13" fillId="0" borderId="0" xfId="0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5" fontId="0" fillId="5" borderId="5" xfId="1" applyNumberFormat="1" applyFont="1" applyFill="1" applyBorder="1" applyAlignment="1" applyProtection="1">
      <alignment horizontal="right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</xdr:row>
      <xdr:rowOff>23754</xdr:rowOff>
    </xdr:from>
    <xdr:to>
      <xdr:col>8</xdr:col>
      <xdr:colOff>122771</xdr:colOff>
      <xdr:row>26</xdr:row>
      <xdr:rowOff>28575</xdr:rowOff>
    </xdr:to>
    <xdr:grpSp>
      <xdr:nvGrpSpPr>
        <xdr:cNvPr id="284" name="Grupo 283"/>
        <xdr:cNvGrpSpPr/>
      </xdr:nvGrpSpPr>
      <xdr:grpSpPr>
        <a:xfrm>
          <a:off x="609600" y="471429"/>
          <a:ext cx="5180546" cy="4386321"/>
          <a:chOff x="742950" y="595254"/>
          <a:chExt cx="5180546" cy="4386321"/>
        </a:xfrm>
      </xdr:grpSpPr>
      <xdr:grpSp>
        <xdr:nvGrpSpPr>
          <xdr:cNvPr id="282" name="Grupo 281"/>
          <xdr:cNvGrpSpPr/>
        </xdr:nvGrpSpPr>
        <xdr:grpSpPr>
          <a:xfrm>
            <a:off x="742950" y="595254"/>
            <a:ext cx="5180546" cy="4386321"/>
            <a:chOff x="742950" y="595254"/>
            <a:chExt cx="5180546" cy="4386321"/>
          </a:xfrm>
        </xdr:grpSpPr>
        <xdr:grpSp>
          <xdr:nvGrpSpPr>
            <xdr:cNvPr id="279" name="Grupo 278"/>
            <xdr:cNvGrpSpPr/>
          </xdr:nvGrpSpPr>
          <xdr:grpSpPr>
            <a:xfrm>
              <a:off x="742950" y="595254"/>
              <a:ext cx="5180546" cy="4386321"/>
              <a:chOff x="742950" y="595254"/>
              <a:chExt cx="5180546" cy="4386321"/>
            </a:xfrm>
          </xdr:grpSpPr>
          <xdr:grpSp>
            <xdr:nvGrpSpPr>
              <xdr:cNvPr id="253" name="Grupo 252"/>
              <xdr:cNvGrpSpPr/>
            </xdr:nvGrpSpPr>
            <xdr:grpSpPr>
              <a:xfrm>
                <a:off x="2705100" y="1357254"/>
                <a:ext cx="2638204" cy="3424588"/>
                <a:chOff x="7222671" y="1355437"/>
                <a:chExt cx="2438400" cy="3462375"/>
              </a:xfrm>
            </xdr:grpSpPr>
            <xdr:grpSp>
              <xdr:nvGrpSpPr>
                <xdr:cNvPr id="254" name="Grupo 253"/>
                <xdr:cNvGrpSpPr/>
              </xdr:nvGrpSpPr>
              <xdr:grpSpPr>
                <a:xfrm>
                  <a:off x="7222671" y="1355437"/>
                  <a:ext cx="2438400" cy="3462375"/>
                  <a:chOff x="7219950" y="1351648"/>
                  <a:chExt cx="2438400" cy="3439704"/>
                </a:xfrm>
              </xdr:grpSpPr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64" name="CuadroTexto 263"/>
                      <xdr:cNvSpPr txBox="1"/>
                    </xdr:nvSpPr>
                    <xdr:spPr>
                      <a:xfrm>
                        <a:off x="7219950" y="3676650"/>
                        <a:ext cx="1409700" cy="200025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2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𝑺𝒐𝒃𝒓𝒆𝑪𝒊𝒎𝒊𝒆𝒏𝒕𝒐</m:t>
                              </m:r>
                              <m:r>
                                <a:rPr lang="es-PE" sz="12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→</m:t>
                              </m:r>
                            </m:oMath>
                          </m:oMathPara>
                        </a14:m>
                        <a:endParaRPr lang="es-PE" sz="1200" b="1">
                          <a:solidFill>
                            <a:sysClr val="windowText" lastClr="00000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64" name="CuadroTexto 263"/>
                      <xdr:cNvSpPr txBox="1"/>
                    </xdr:nvSpPr>
                    <xdr:spPr>
                      <a:xfrm>
                        <a:off x="7219950" y="3676650"/>
                        <a:ext cx="1409700" cy="200025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:r>
                          <a:rPr lang="es-PE" sz="12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a:t>𝑺𝒐𝒃𝒓𝒆𝑪𝒊𝒎𝒊𝒆𝒏𝒕𝒐</a:t>
                        </a:r>
                        <a:r>
                          <a:rPr lang="es-PE" sz="12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a:t>→</a:t>
                        </a:r>
                        <a:endParaRPr lang="es-PE" sz="1200" b="1">
                          <a:solidFill>
                            <a:sysClr val="windowText" lastClr="000000"/>
                          </a:solidFill>
                        </a:endParaRPr>
                      </a:p>
                    </xdr:txBody>
                  </xdr:sp>
                </mc:Fallback>
              </mc:AlternateContent>
              <xdr:grpSp>
                <xdr:nvGrpSpPr>
                  <xdr:cNvPr id="265" name="Grupo 264"/>
                  <xdr:cNvGrpSpPr/>
                </xdr:nvGrpSpPr>
                <xdr:grpSpPr>
                  <a:xfrm>
                    <a:off x="7591426" y="1351648"/>
                    <a:ext cx="2066924" cy="3439704"/>
                    <a:chOff x="7593325" y="1355402"/>
                    <a:chExt cx="2067464" cy="3460897"/>
                  </a:xfrm>
                </xdr:grpSpPr>
                <xdr:cxnSp macro="">
                  <xdr:nvCxnSpPr>
                    <xdr:cNvPr id="266" name="Conector recto 265"/>
                    <xdr:cNvCxnSpPr/>
                  </xdr:nvCxnSpPr>
                  <xdr:spPr>
                    <a:xfrm>
                      <a:off x="8918121" y="3608614"/>
                      <a:ext cx="0" cy="355147"/>
                    </a:xfrm>
                    <a:prstGeom prst="line">
                      <a:avLst/>
                    </a:prstGeom>
                    <a:ln w="19050">
                      <a:solidFill>
                        <a:schemeClr val="bg2">
                          <a:lumMod val="50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267" name="Grupo 266"/>
                    <xdr:cNvGrpSpPr/>
                  </xdr:nvGrpSpPr>
                  <xdr:grpSpPr>
                    <a:xfrm>
                      <a:off x="7593325" y="1355402"/>
                      <a:ext cx="2067464" cy="3460897"/>
                      <a:chOff x="7591426" y="1352550"/>
                      <a:chExt cx="2066924" cy="3438526"/>
                    </a:xfrm>
                  </xdr:grpSpPr>
                  <xdr:grpSp>
                    <xdr:nvGrpSpPr>
                      <xdr:cNvPr id="268" name="Grupo 267"/>
                      <xdr:cNvGrpSpPr/>
                    </xdr:nvGrpSpPr>
                    <xdr:grpSpPr>
                      <a:xfrm>
                        <a:off x="7591426" y="1352550"/>
                        <a:ext cx="2066924" cy="3438526"/>
                        <a:chOff x="7591426" y="1352550"/>
                        <a:chExt cx="2066924" cy="3438525"/>
                      </a:xfrm>
                    </xdr:grpSpPr>
                    <xdr:grpSp>
                      <xdr:nvGrpSpPr>
                        <xdr:cNvPr id="273" name="Grupo 272"/>
                        <xdr:cNvGrpSpPr/>
                      </xdr:nvGrpSpPr>
                      <xdr:grpSpPr>
                        <a:xfrm>
                          <a:off x="7591426" y="1352550"/>
                          <a:ext cx="2066924" cy="3438525"/>
                          <a:chOff x="3028951" y="1266825"/>
                          <a:chExt cx="2066924" cy="3438525"/>
                        </a:xfrm>
                      </xdr:grpSpPr>
                      <xdr:grpSp>
                        <xdr:nvGrpSpPr>
                          <xdr:cNvPr id="275" name="Grupo 274"/>
                          <xdr:cNvGrpSpPr/>
                        </xdr:nvGrpSpPr>
                        <xdr:grpSpPr>
                          <a:xfrm>
                            <a:off x="3267075" y="1266825"/>
                            <a:ext cx="1828800" cy="3438525"/>
                            <a:chOff x="3419475" y="1381125"/>
                            <a:chExt cx="1828800" cy="3438525"/>
                          </a:xfrm>
                        </xdr:grpSpPr>
                        <xdr:sp macro="" textlink="">
                          <xdr:nvSpPr>
                            <xdr:cNvPr id="277" name="Rectángulo 276"/>
                            <xdr:cNvSpPr/>
                          </xdr:nvSpPr>
                          <xdr:spPr>
                            <a:xfrm>
                              <a:off x="3419475" y="1381125"/>
                              <a:ext cx="1828800" cy="304801"/>
                            </a:xfrm>
                            <a:prstGeom prst="rect">
                              <a:avLst/>
                            </a:prstGeom>
                            <a:solidFill>
                              <a:schemeClr val="bg1">
                                <a:lumMod val="85000"/>
                              </a:schemeClr>
                            </a:solidFill>
                            <a:ln w="19050">
                              <a:solidFill>
                                <a:schemeClr val="bg2">
                                  <a:lumMod val="5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278" name="Rectángulo 277"/>
                            <xdr:cNvSpPr/>
                          </xdr:nvSpPr>
                          <xdr:spPr>
                            <a:xfrm>
                              <a:off x="3914775" y="3981450"/>
                              <a:ext cx="866775" cy="838200"/>
                            </a:xfrm>
                            <a:prstGeom prst="rect">
                              <a:avLst/>
                            </a:prstGeom>
                            <a:solidFill>
                              <a:schemeClr val="bg1">
                                <a:lumMod val="85000"/>
                              </a:schemeClr>
                            </a:solidFill>
                            <a:ln w="19050">
                              <a:solidFill>
                                <a:schemeClr val="bg2">
                                  <a:lumMod val="5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</xdr:grpSp>
                      <mc:AlternateContent xmlns:mc="http://schemas.openxmlformats.org/markup-compatibility/2006" xmlns:a14="http://schemas.microsoft.com/office/drawing/2010/main">
                        <mc:Choice Requires="a14">
                          <xdr:sp macro="" textlink="">
                            <xdr:nvSpPr>
                              <xdr:cNvPr id="276" name="CuadroTexto 275"/>
                              <xdr:cNvSpPr txBox="1"/>
                            </xdr:nvSpPr>
                            <xdr:spPr>
                              <a:xfrm>
                                <a:off x="3028951" y="2438897"/>
                                <a:ext cx="857040" cy="199535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14:m>
                                  <m:oMathPara xmlns:m="http://schemas.openxmlformats.org/officeDocument/2006/math">
                                    <m:oMathParaPr>
                                      <m:jc m:val="centerGroup"/>
                                    </m:oMathParaPr>
                                    <m:oMath xmlns:m="http://schemas.openxmlformats.org/officeDocument/2006/math">
                                      <m:r>
                                        <a:rPr lang="es-PE" sz="1200" b="1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𝑪𝒐𝒍𝒖𝒎𝒏𝒂</m:t>
                                      </m:r>
                                      <m:r>
                                        <a:rPr lang="es-PE" sz="1200" b="1" i="1">
                                          <a:solidFill>
                                            <a:sysClr val="windowText" lastClr="000000"/>
                                          </a:solidFill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→</m:t>
                                      </m:r>
                                    </m:oMath>
                                  </m:oMathPara>
                                </a14:m>
                                <a:endParaRPr lang="es-PE" sz="1200" b="1">
                                  <a:solidFill>
                                    <a:sysClr val="windowText" lastClr="000000"/>
                                  </a:solidFill>
                                </a:endParaRPr>
                              </a:p>
                            </xdr:txBody>
                          </xdr:sp>
                        </mc:Choice>
                        <mc:Fallback xmlns="">
                          <xdr:sp macro="" textlink="">
                            <xdr:nvSpPr>
                              <xdr:cNvPr id="276" name="CuadroTexto 275"/>
                              <xdr:cNvSpPr txBox="1"/>
                            </xdr:nvSpPr>
                            <xdr:spPr>
                              <a:xfrm>
                                <a:off x="3028951" y="2438897"/>
                                <a:ext cx="857040" cy="199535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:r>
                                  <a:rPr lang="es-PE" sz="1200" b="1" i="0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a:t>𝑪𝒐𝒍𝒖𝒎𝒏𝒂</a:t>
                                </a:r>
                                <a:r>
                                  <a:rPr lang="es-PE" sz="1200" b="1" i="0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a:t>→</a:t>
                                </a:r>
                                <a:endParaRPr lang="es-PE" sz="1200" b="1">
                                  <a:solidFill>
                                    <a:sysClr val="windowText" lastClr="000000"/>
                                  </a:solidFill>
                                </a:endParaRPr>
                              </a:p>
                            </xdr:txBody>
                          </xdr:sp>
                        </mc:Fallback>
                      </mc:AlternateContent>
                    </xdr:grpSp>
                    <xdr:cxnSp macro="">
                      <xdr:nvCxnSpPr>
                        <xdr:cNvPr id="271" name="Conector recto 270"/>
                        <xdr:cNvCxnSpPr/>
                      </xdr:nvCxnSpPr>
                      <xdr:spPr>
                        <a:xfrm flipV="1">
                          <a:off x="8905875" y="3574566"/>
                          <a:ext cx="281430" cy="6836"/>
                        </a:xfrm>
                        <a:prstGeom prst="line">
                          <a:avLst/>
                        </a:prstGeom>
                        <a:ln w="28575">
                          <a:solidFill>
                            <a:schemeClr val="bg2">
                              <a:lumMod val="50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2" name="Conector recto 271"/>
                        <xdr:cNvCxnSpPr/>
                      </xdr:nvCxnSpPr>
                      <xdr:spPr>
                        <a:xfrm flipV="1">
                          <a:off x="8271729" y="3581400"/>
                          <a:ext cx="338873" cy="2730"/>
                        </a:xfrm>
                        <a:prstGeom prst="line">
                          <a:avLst/>
                        </a:prstGeom>
                        <a:ln w="28575">
                          <a:solidFill>
                            <a:schemeClr val="bg2">
                              <a:lumMod val="50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269" name="Conector recto 268"/>
                      <xdr:cNvCxnSpPr/>
                    </xdr:nvCxnSpPr>
                    <xdr:spPr>
                      <a:xfrm flipH="1">
                        <a:off x="8601076" y="3571157"/>
                        <a:ext cx="1045" cy="381718"/>
                      </a:xfrm>
                      <a:prstGeom prst="line">
                        <a:avLst/>
                      </a:prstGeom>
                      <a:ln w="19050">
                        <a:solidFill>
                          <a:schemeClr val="bg2">
                            <a:lumMod val="50000"/>
                          </a:schemeClr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</xdr:grpSp>
            <xdr:grpSp>
              <xdr:nvGrpSpPr>
                <xdr:cNvPr id="255" name="Grupo 254"/>
                <xdr:cNvGrpSpPr/>
              </xdr:nvGrpSpPr>
              <xdr:grpSpPr>
                <a:xfrm>
                  <a:off x="8455478" y="1661670"/>
                  <a:ext cx="602797" cy="2311616"/>
                  <a:chOff x="8455478" y="1661670"/>
                  <a:chExt cx="602797" cy="2311616"/>
                </a:xfrm>
              </xdr:grpSpPr>
              <xdr:sp macro="" textlink="">
                <xdr:nvSpPr>
                  <xdr:cNvPr id="257" name="Rectángulo 256"/>
                  <xdr:cNvSpPr/>
                </xdr:nvSpPr>
                <xdr:spPr>
                  <a:xfrm>
                    <a:off x="8606518" y="1661670"/>
                    <a:ext cx="321127" cy="2311616"/>
                  </a:xfrm>
                  <a:prstGeom prst="rect">
                    <a:avLst/>
                  </a:prstGeom>
                  <a:solidFill>
                    <a:schemeClr val="bg1">
                      <a:lumMod val="85000"/>
                    </a:schemeClr>
                  </a:solidFill>
                  <a:ln w="19050">
                    <a:solidFill>
                      <a:schemeClr val="bg2">
                        <a:lumMod val="50000"/>
                      </a:schemeClr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grpSp>
                <xdr:nvGrpSpPr>
                  <xdr:cNvPr id="258" name="Grupo 257"/>
                  <xdr:cNvGrpSpPr/>
                </xdr:nvGrpSpPr>
                <xdr:grpSpPr>
                  <a:xfrm>
                    <a:off x="8455478" y="1666874"/>
                    <a:ext cx="602797" cy="1933575"/>
                    <a:chOff x="6217103" y="1823356"/>
                    <a:chExt cx="602797" cy="1933575"/>
                  </a:xfrm>
                </xdr:grpSpPr>
                <xdr:sp macro="" textlink="">
                  <xdr:nvSpPr>
                    <xdr:cNvPr id="259" name="Rectángulo 258"/>
                    <xdr:cNvSpPr/>
                  </xdr:nvSpPr>
                  <xdr:spPr>
                    <a:xfrm>
                      <a:off x="6218464" y="1823356"/>
                      <a:ext cx="598715" cy="204108"/>
                    </a:xfrm>
                    <a:prstGeom prst="rect">
                      <a:avLst/>
                    </a:prstGeom>
                    <a:solidFill>
                      <a:schemeClr val="bg1">
                        <a:lumMod val="85000"/>
                      </a:schemeClr>
                    </a:solidFill>
                    <a:ln w="19050">
                      <a:solidFill>
                        <a:schemeClr val="bg2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260" name="Rectángulo 259"/>
                    <xdr:cNvSpPr/>
                  </xdr:nvSpPr>
                  <xdr:spPr>
                    <a:xfrm>
                      <a:off x="6221185" y="2275113"/>
                      <a:ext cx="598715" cy="204108"/>
                    </a:xfrm>
                    <a:prstGeom prst="rect">
                      <a:avLst/>
                    </a:prstGeom>
                    <a:solidFill>
                      <a:schemeClr val="bg1">
                        <a:lumMod val="85000"/>
                      </a:schemeClr>
                    </a:solidFill>
                    <a:ln w="19050">
                      <a:solidFill>
                        <a:schemeClr val="bg2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261" name="Rectángulo 260"/>
                    <xdr:cNvSpPr/>
                  </xdr:nvSpPr>
                  <xdr:spPr>
                    <a:xfrm>
                      <a:off x="6217103" y="2692852"/>
                      <a:ext cx="598715" cy="204108"/>
                    </a:xfrm>
                    <a:prstGeom prst="rect">
                      <a:avLst/>
                    </a:prstGeom>
                    <a:solidFill>
                      <a:schemeClr val="bg1">
                        <a:lumMod val="85000"/>
                      </a:schemeClr>
                    </a:solidFill>
                    <a:ln w="19050">
                      <a:solidFill>
                        <a:schemeClr val="bg2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262" name="Rectángulo 261"/>
                    <xdr:cNvSpPr/>
                  </xdr:nvSpPr>
                  <xdr:spPr>
                    <a:xfrm>
                      <a:off x="6217103" y="3121477"/>
                      <a:ext cx="598715" cy="204108"/>
                    </a:xfrm>
                    <a:prstGeom prst="rect">
                      <a:avLst/>
                    </a:prstGeom>
                    <a:solidFill>
                      <a:schemeClr val="bg1">
                        <a:lumMod val="85000"/>
                      </a:schemeClr>
                    </a:solidFill>
                    <a:ln w="19050">
                      <a:solidFill>
                        <a:schemeClr val="bg2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263" name="Rectángulo 262"/>
                    <xdr:cNvSpPr/>
                  </xdr:nvSpPr>
                  <xdr:spPr>
                    <a:xfrm>
                      <a:off x="6219824" y="3552823"/>
                      <a:ext cx="598715" cy="204108"/>
                    </a:xfrm>
                    <a:prstGeom prst="rect">
                      <a:avLst/>
                    </a:prstGeom>
                    <a:solidFill>
                      <a:schemeClr val="bg1">
                        <a:lumMod val="85000"/>
                      </a:schemeClr>
                    </a:solidFill>
                    <a:ln w="19050">
                      <a:solidFill>
                        <a:schemeClr val="bg2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</xdr:grpSp>
            </xdr:grpSp>
            <xdr:sp macro="" textlink="">
              <xdr:nvSpPr>
                <xdr:cNvPr id="256" name="Rectángulo 255"/>
                <xdr:cNvSpPr/>
              </xdr:nvSpPr>
              <xdr:spPr>
                <a:xfrm>
                  <a:off x="8625568" y="1688885"/>
                  <a:ext cx="280307" cy="2243579"/>
                </a:xfrm>
                <a:prstGeom prst="rect">
                  <a:avLst/>
                </a:prstGeom>
                <a:solidFill>
                  <a:schemeClr val="bg1">
                    <a:lumMod val="85000"/>
                  </a:schemeClr>
                </a:solidFill>
                <a:ln w="19050">
                  <a:solidFill>
                    <a:schemeClr val="bg1">
                      <a:lumMod val="8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grpSp>
            <xdr:nvGrpSpPr>
              <xdr:cNvPr id="2" name="Grupo 1"/>
              <xdr:cNvGrpSpPr/>
            </xdr:nvGrpSpPr>
            <xdr:grpSpPr>
              <a:xfrm>
                <a:off x="742950" y="595254"/>
                <a:ext cx="5180546" cy="4386321"/>
                <a:chOff x="742950" y="595254"/>
                <a:chExt cx="5180546" cy="4386321"/>
              </a:xfrm>
            </xdr:grpSpPr>
            <xdr:grpSp>
              <xdr:nvGrpSpPr>
                <xdr:cNvPr id="3" name="Grupo 2"/>
                <xdr:cNvGrpSpPr/>
              </xdr:nvGrpSpPr>
              <xdr:grpSpPr>
                <a:xfrm>
                  <a:off x="742950" y="595254"/>
                  <a:ext cx="5180546" cy="4386321"/>
                  <a:chOff x="744058" y="589510"/>
                  <a:chExt cx="5193363" cy="4334472"/>
                </a:xfrm>
              </xdr:grpSpPr>
              <xdr:grpSp>
                <xdr:nvGrpSpPr>
                  <xdr:cNvPr id="8" name="Grupo 7"/>
                  <xdr:cNvGrpSpPr/>
                </xdr:nvGrpSpPr>
                <xdr:grpSpPr>
                  <a:xfrm>
                    <a:off x="744058" y="589510"/>
                    <a:ext cx="5193363" cy="4334472"/>
                    <a:chOff x="742950" y="595254"/>
                    <a:chExt cx="5180546" cy="4386321"/>
                  </a:xfrm>
                </xdr:grpSpPr>
                <xdr:grpSp>
                  <xdr:nvGrpSpPr>
                    <xdr:cNvPr id="12" name="Grupo 11"/>
                    <xdr:cNvGrpSpPr/>
                  </xdr:nvGrpSpPr>
                  <xdr:grpSpPr>
                    <a:xfrm>
                      <a:off x="742950" y="595254"/>
                      <a:ext cx="5180546" cy="4386321"/>
                      <a:chOff x="742950" y="595254"/>
                      <a:chExt cx="5180546" cy="4386321"/>
                    </a:xfrm>
                  </xdr:grpSpPr>
                  <xdr:grpSp>
                    <xdr:nvGrpSpPr>
                      <xdr:cNvPr id="16" name="Grupo 15"/>
                      <xdr:cNvGrpSpPr/>
                    </xdr:nvGrpSpPr>
                    <xdr:grpSpPr>
                      <a:xfrm>
                        <a:off x="742950" y="595254"/>
                        <a:ext cx="5180546" cy="4357745"/>
                        <a:chOff x="742950" y="595254"/>
                        <a:chExt cx="5180546" cy="4357745"/>
                      </a:xfrm>
                    </xdr:grpSpPr>
                    <xdr:grpSp>
                      <xdr:nvGrpSpPr>
                        <xdr:cNvPr id="19" name="Grupo 18"/>
                        <xdr:cNvGrpSpPr/>
                      </xdr:nvGrpSpPr>
                      <xdr:grpSpPr>
                        <a:xfrm>
                          <a:off x="742950" y="595254"/>
                          <a:ext cx="5180546" cy="4357745"/>
                          <a:chOff x="742950" y="595254"/>
                          <a:chExt cx="5180546" cy="4357745"/>
                        </a:xfrm>
                      </xdr:grpSpPr>
                      <xdr:cxnSp macro="">
                        <xdr:nvCxnSpPr>
                          <xdr:cNvPr id="22" name="Conector recto 21"/>
                          <xdr:cNvCxnSpPr/>
                        </xdr:nvCxnSpPr>
                        <xdr:spPr>
                          <a:xfrm flipH="1">
                            <a:off x="5438775" y="3576579"/>
                            <a:ext cx="2" cy="319146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headEnd type="triangle" w="med" len="med"/>
                            <a:tailEnd type="triangle" w="med" len="med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grpSp>
                        <xdr:nvGrpSpPr>
                          <xdr:cNvPr id="23" name="Grupo 22"/>
                          <xdr:cNvGrpSpPr/>
                        </xdr:nvGrpSpPr>
                        <xdr:grpSpPr>
                          <a:xfrm>
                            <a:off x="742950" y="595254"/>
                            <a:ext cx="5180546" cy="4357745"/>
                            <a:chOff x="790575" y="602124"/>
                            <a:chExt cx="5180546" cy="3964852"/>
                          </a:xfrm>
                        </xdr:grpSpPr>
                        <xdr:grpSp>
                          <xdr:nvGrpSpPr>
                            <xdr:cNvPr id="27" name="Grupo 26"/>
                            <xdr:cNvGrpSpPr/>
                          </xdr:nvGrpSpPr>
                          <xdr:grpSpPr>
                            <a:xfrm>
                              <a:off x="790575" y="602124"/>
                              <a:ext cx="5180546" cy="3964852"/>
                              <a:chOff x="841468" y="593622"/>
                              <a:chExt cx="4788196" cy="4367909"/>
                            </a:xfrm>
                          </xdr:grpSpPr>
                          <xdr:grpSp>
                            <xdr:nvGrpSpPr>
                              <xdr:cNvPr id="31" name="Grupo 30"/>
                              <xdr:cNvGrpSpPr/>
                            </xdr:nvGrpSpPr>
                            <xdr:grpSpPr>
                              <a:xfrm>
                                <a:off x="841468" y="593622"/>
                                <a:ext cx="4788196" cy="4367909"/>
                                <a:chOff x="841468" y="593622"/>
                                <a:chExt cx="4788196" cy="4367909"/>
                              </a:xfrm>
                            </xdr:grpSpPr>
                            <xdr:grpSp>
                              <xdr:nvGrpSpPr>
                                <xdr:cNvPr id="33" name="Grupo 32"/>
                                <xdr:cNvGrpSpPr/>
                              </xdr:nvGrpSpPr>
                              <xdr:grpSpPr>
                                <a:xfrm>
                                  <a:off x="841468" y="593622"/>
                                  <a:ext cx="4788196" cy="4367909"/>
                                  <a:chOff x="840410" y="596839"/>
                                  <a:chExt cx="4788196" cy="4410749"/>
                                </a:xfrm>
                              </xdr:grpSpPr>
                              <xdr:grpSp>
                                <xdr:nvGrpSpPr>
                                  <xdr:cNvPr id="35" name="Grupo 34"/>
                                  <xdr:cNvGrpSpPr/>
                                </xdr:nvGrpSpPr>
                                <xdr:grpSpPr>
                                  <a:xfrm>
                                    <a:off x="1119913" y="956240"/>
                                    <a:ext cx="4508693" cy="4051348"/>
                                    <a:chOff x="1120971" y="950571"/>
                                    <a:chExt cx="4508693" cy="4010622"/>
                                  </a:xfrm>
                                </xdr:grpSpPr>
                                <xdr:grpSp>
                                  <xdr:nvGrpSpPr>
                                    <xdr:cNvPr id="37" name="Grupo 36"/>
                                    <xdr:cNvGrpSpPr/>
                                  </xdr:nvGrpSpPr>
                                  <xdr:grpSpPr>
                                    <a:xfrm>
                                      <a:off x="1120971" y="1191783"/>
                                      <a:ext cx="1152525" cy="1038225"/>
                                      <a:chOff x="1511496" y="1106058"/>
                                      <a:chExt cx="1152525" cy="1038225"/>
                                    </a:xfrm>
                                  </xdr:grpSpPr>
                                  <xdr:grpSp>
                                    <xdr:nvGrpSpPr>
                                      <xdr:cNvPr id="90" name="Grupo 89"/>
                                      <xdr:cNvGrpSpPr/>
                                    </xdr:nvGrpSpPr>
                                    <xdr:grpSpPr>
                                      <a:xfrm>
                                        <a:off x="1511496" y="1106058"/>
                                        <a:ext cx="1152525" cy="1038225"/>
                                        <a:chOff x="1511496" y="1106058"/>
                                        <a:chExt cx="1152525" cy="1038225"/>
                                      </a:xfrm>
                                    </xdr:grpSpPr>
                                    <xdr:sp macro="" textlink="">
                                      <xdr:nvSpPr>
                                        <xdr:cNvPr id="95" name="Rectángulo 94"/>
                                        <xdr:cNvSpPr/>
                                      </xdr:nvSpPr>
                                      <xdr:spPr>
                                        <a:xfrm>
                                          <a:off x="1511496" y="1106058"/>
                                          <a:ext cx="1152525" cy="1038225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chemeClr val="bg1">
                                            <a:lumMod val="85000"/>
                                          </a:schemeClr>
                                        </a:solidFill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vertOverflow="clip" horzOverflow="clip" rtlCol="0" anchor="t"/>
                                        <a:lstStyle/>
                                        <a:p>
                                          <a:pPr algn="l"/>
                                          <a:endParaRPr lang="es-PE" sz="1100"/>
                                        </a:p>
                                      </xdr:txBody>
                                    </xdr:sp>
                                    <xdr:sp macro="" textlink="">
                                      <xdr:nvSpPr>
                                        <xdr:cNvPr id="96" name="Rectángulo 95"/>
                                        <xdr:cNvSpPr/>
                                      </xdr:nvSpPr>
                                      <xdr:spPr>
                                        <a:xfrm>
                                          <a:off x="1635320" y="1220360"/>
                                          <a:ext cx="914401" cy="828676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vertOverflow="clip" horzOverflow="clip" rtlCol="0" anchor="t"/>
                                        <a:lstStyle/>
                                        <a:p>
                                          <a:pPr algn="l"/>
                                          <a:endParaRPr lang="es-PE" sz="1100"/>
                                        </a:p>
                                      </xdr:txBody>
                                    </xdr:sp>
                                  </xdr:grpSp>
                                  <xdr:sp macro="" textlink="">
                                    <xdr:nvSpPr>
                                      <xdr:cNvPr id="91" name="Conector 90"/>
                                      <xdr:cNvSpPr/>
                                    </xdr:nvSpPr>
                                    <xdr:spPr>
                                      <a:xfrm>
                                        <a:off x="1644845" y="1239411"/>
                                        <a:ext cx="123825" cy="114300"/>
                                      </a:xfrm>
                                      <a:prstGeom prst="flowChartConnector">
                                        <a:avLst/>
                                      </a:prstGeom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algn="l"/>
                                        <a:endParaRPr lang="es-PE" sz="1100"/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92" name="Conector 91"/>
                                      <xdr:cNvSpPr/>
                                    </xdr:nvSpPr>
                                    <xdr:spPr>
                                      <a:xfrm>
                                        <a:off x="2406846" y="1239411"/>
                                        <a:ext cx="123825" cy="114300"/>
                                      </a:xfrm>
                                      <a:prstGeom prst="flowChartConnector">
                                        <a:avLst/>
                                      </a:prstGeom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algn="l"/>
                                        <a:endParaRPr lang="es-PE" sz="1100"/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93" name="Conector 92"/>
                                      <xdr:cNvSpPr/>
                                    </xdr:nvSpPr>
                                    <xdr:spPr>
                                      <a:xfrm>
                                        <a:off x="1644845" y="1915686"/>
                                        <a:ext cx="123825" cy="114300"/>
                                      </a:xfrm>
                                      <a:prstGeom prst="flowChartConnector">
                                        <a:avLst/>
                                      </a:prstGeom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algn="l"/>
                                        <a:endParaRPr lang="es-PE" sz="1100"/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94" name="Conector 93"/>
                                      <xdr:cNvSpPr/>
                                    </xdr:nvSpPr>
                                    <xdr:spPr>
                                      <a:xfrm>
                                        <a:off x="2406846" y="1915686"/>
                                        <a:ext cx="123825" cy="114300"/>
                                      </a:xfrm>
                                      <a:prstGeom prst="flowChartConnector">
                                        <a:avLst/>
                                      </a:prstGeom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algn="l"/>
                                        <a:endParaRPr lang="es-PE" sz="1100"/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38" name="Grupo 37"/>
                                    <xdr:cNvGrpSpPr/>
                                  </xdr:nvGrpSpPr>
                                  <xdr:grpSpPr>
                                    <a:xfrm>
                                      <a:off x="3038475" y="950571"/>
                                      <a:ext cx="2591189" cy="4010622"/>
                                      <a:chOff x="3038475" y="950571"/>
                                      <a:chExt cx="2591189" cy="4010622"/>
                                    </a:xfrm>
                                  </xdr:grpSpPr>
                                  <xdr:grpSp>
                                    <xdr:nvGrpSpPr>
                                      <xdr:cNvPr id="39" name="Grupo 38"/>
                                      <xdr:cNvGrpSpPr/>
                                    </xdr:nvGrpSpPr>
                                    <xdr:grpSpPr>
                                      <a:xfrm>
                                        <a:off x="3038475" y="950571"/>
                                        <a:ext cx="2591189" cy="3850029"/>
                                        <a:chOff x="3038475" y="864846"/>
                                        <a:chExt cx="2591189" cy="3850029"/>
                                      </a:xfrm>
                                    </xdr:grpSpPr>
                                    <xdr:grpSp>
                                      <xdr:nvGrpSpPr>
                                        <xdr:cNvPr id="41" name="Grupo 40"/>
                                        <xdr:cNvGrpSpPr/>
                                      </xdr:nvGrpSpPr>
                                      <xdr:grpSpPr>
                                        <a:xfrm>
                                          <a:off x="3038475" y="864846"/>
                                          <a:ext cx="2591189" cy="3850029"/>
                                          <a:chOff x="3038475" y="864846"/>
                                          <a:chExt cx="2591189" cy="3850029"/>
                                        </a:xfrm>
                                      </xdr:grpSpPr>
                                      <xdr:grpSp>
                                        <xdr:nvGrpSpPr>
                                          <xdr:cNvPr id="43" name="Grupo 42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3038475" y="864846"/>
                                            <a:ext cx="2591189" cy="3850029"/>
                                            <a:chOff x="3038475" y="864846"/>
                                            <a:chExt cx="2591189" cy="3850029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50" name="Grupo 49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3038475" y="895366"/>
                                              <a:ext cx="2591189" cy="3819509"/>
                                              <a:chOff x="3038475" y="895366"/>
                                              <a:chExt cx="2591189" cy="3819509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52" name="Grupo 51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3038475" y="1162050"/>
                                                <a:ext cx="2591189" cy="3552825"/>
                                                <a:chOff x="3038475" y="1162050"/>
                                                <a:chExt cx="2591189" cy="3552825"/>
                                              </a:xfrm>
                                            </xdr:grpSpPr>
                                            <xdr:grpSp>
                                              <xdr:nvGrpSpPr>
                                                <xdr:cNvPr id="55" name="Grupo 54"/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3267076" y="1162050"/>
                                                  <a:ext cx="2362588" cy="3552825"/>
                                                  <a:chOff x="3267076" y="1162050"/>
                                                  <a:chExt cx="2362588" cy="3552825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57" name="Grupo 56"/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3267076" y="1162050"/>
                                                    <a:ext cx="2362588" cy="3522321"/>
                                                    <a:chOff x="3267076" y="1162050"/>
                                                    <a:chExt cx="2362588" cy="3522321"/>
                                                  </a:xfrm>
                                                </xdr:grpSpPr>
                                                <xdr:grpSp>
                                                  <xdr:nvGrpSpPr>
                                                    <xdr:cNvPr id="59" name="Grupo 58"/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3267076" y="1162050"/>
                                                      <a:ext cx="2362588" cy="3522321"/>
                                                      <a:chOff x="3267076" y="1162050"/>
                                                      <a:chExt cx="2362588" cy="3522321"/>
                                                    </a:xfrm>
                                                  </xdr:grpSpPr>
                                                  <xdr:grpSp>
                                                    <xdr:nvGrpSpPr>
                                                      <xdr:cNvPr id="61" name="Grupo 60"/>
                                                      <xdr:cNvGrpSpPr/>
                                                    </xdr:nvGrpSpPr>
                                                    <xdr:grpSpPr>
                                                      <a:xfrm>
                                                        <a:off x="3267076" y="1162050"/>
                                                        <a:ext cx="2362588" cy="3522321"/>
                                                        <a:chOff x="3267076" y="1162050"/>
                                                        <a:chExt cx="2362588" cy="3522321"/>
                                                      </a:xfrm>
                                                    </xdr:grpSpPr>
                                                    <xdr:grpSp>
                                                      <xdr:nvGrpSpPr>
                                                        <xdr:cNvPr id="63" name="Grupo 62"/>
                                                        <xdr:cNvGrpSpPr/>
                                                      </xdr:nvGrpSpPr>
                                                      <xdr:grpSpPr>
                                                        <a:xfrm>
                                                          <a:off x="3267076" y="1162050"/>
                                                          <a:ext cx="1914579" cy="3522321"/>
                                                          <a:chOff x="3267076" y="1162050"/>
                                                          <a:chExt cx="1914579" cy="3522321"/>
                                                        </a:xfrm>
                                                      </xdr:grpSpPr>
                                                      <xdr:grpSp>
                                                        <xdr:nvGrpSpPr>
                                                          <xdr:cNvPr id="65" name="Grupo 64"/>
                                                          <xdr:cNvGrpSpPr/>
                                                        </xdr:nvGrpSpPr>
                                                        <xdr:grpSpPr>
                                                          <a:xfrm>
                                                            <a:off x="3267076" y="1162050"/>
                                                            <a:ext cx="1914579" cy="3522321"/>
                                                            <a:chOff x="3267076" y="1162050"/>
                                                            <a:chExt cx="1914579" cy="3522321"/>
                                                          </a:xfrm>
                                                        </xdr:grpSpPr>
                                                        <xdr:grpSp>
                                                          <xdr:nvGrpSpPr>
                                                            <xdr:cNvPr id="68" name="Grupo 67"/>
                                                            <xdr:cNvGrpSpPr/>
                                                          </xdr:nvGrpSpPr>
                                                          <xdr:grpSpPr>
                                                            <a:xfrm>
                                                              <a:off x="3267076" y="1162050"/>
                                                              <a:ext cx="1914579" cy="3522321"/>
                                                              <a:chOff x="3267076" y="1162050"/>
                                                              <a:chExt cx="1914579" cy="3522321"/>
                                                            </a:xfrm>
                                                          </xdr:grpSpPr>
                                                          <xdr:grpSp>
                                                            <xdr:nvGrpSpPr>
                                                              <xdr:cNvPr id="70" name="Grupo 69"/>
                                                              <xdr:cNvGrpSpPr/>
                                                            </xdr:nvGrpSpPr>
                                                            <xdr:grpSpPr>
                                                              <a:xfrm>
                                                                <a:off x="3267076" y="1162050"/>
                                                                <a:ext cx="1914579" cy="3522321"/>
                                                                <a:chOff x="3267076" y="1162050"/>
                                                                <a:chExt cx="1914579" cy="3522321"/>
                                                              </a:xfrm>
                                                            </xdr:grpSpPr>
                                                            <xdr:grpSp>
                                                              <xdr:nvGrpSpPr>
                                                                <xdr:cNvPr id="72" name="Grupo 71"/>
                                                                <xdr:cNvGrpSpPr/>
                                                              </xdr:nvGrpSpPr>
                                                              <xdr:grpSpPr>
                                                                <a:xfrm>
                                                                  <a:off x="3267076" y="1162050"/>
                                                                  <a:ext cx="1828800" cy="523875"/>
                                                                  <a:chOff x="3429001" y="1162050"/>
                                                                  <a:chExt cx="1828800" cy="523875"/>
                                                                </a:xfrm>
                                                              </xdr:grpSpPr>
                                                              <xdr:grpSp>
                                                                <xdr:nvGrpSpPr>
                                                                  <xdr:cNvPr id="77" name="Grupo 76"/>
                                                                  <xdr:cNvGrpSpPr/>
                                                                </xdr:nvGrpSpPr>
                                                                <xdr:grpSpPr>
                                                                  <a:xfrm>
                                                                    <a:off x="5172075" y="1162050"/>
                                                                    <a:ext cx="85726" cy="523875"/>
                                                                    <a:chOff x="5619750" y="1162050"/>
                                                                    <a:chExt cx="85726" cy="523875"/>
                                                                  </a:xfrm>
                                                                </xdr:grpSpPr>
                                                                <xdr:grpSp>
                                                                  <xdr:nvGrpSpPr>
                                                                    <xdr:cNvPr id="83" name="Grupo 82"/>
                                                                    <xdr:cNvGrpSpPr/>
                                                                  </xdr:nvGrpSpPr>
                                                                  <xdr:grpSpPr>
                                                                    <a:xfrm>
                                                                      <a:off x="5619750" y="1162050"/>
                                                                      <a:ext cx="85726" cy="523875"/>
                                                                      <a:chOff x="5619750" y="1162050"/>
                                                                      <a:chExt cx="85726" cy="523875"/>
                                                                    </a:xfrm>
                                                                  </xdr:grpSpPr>
                                                                  <xdr:cxnSp macro="">
                                                                    <xdr:nvCxnSpPr>
                                                                      <xdr:cNvPr id="85" name="Conector recto 84"/>
                                                                      <xdr:cNvCxnSpPr/>
                                                                    </xdr:nvCxnSpPr>
                                                                    <xdr:spPr>
                                                                      <a:xfrm>
                                                                        <a:off x="5705475" y="1162050"/>
                                                                        <a:ext cx="0" cy="523875"/>
                                                                      </a:xfrm>
                                                                      <a:prstGeom prst="line">
                                                                        <a:avLst/>
                                                                      </a:prstGeom>
                                                                      <a:ln w="19050">
                                                                        <a:solidFill>
                                                                          <a:schemeClr val="accent4"/>
                                                                        </a:solidFill>
                                                                      </a:ln>
                                                                    </xdr:spPr>
                                                                    <xdr:style>
                                                                      <a:lnRef idx="1">
                                                                        <a:schemeClr val="accent1"/>
                                                                      </a:lnRef>
                                                                      <a:fillRef idx="0">
                                                                        <a:schemeClr val="accent1"/>
                                                                      </a:fillRef>
                                                                      <a:effectRef idx="0">
                                                                        <a:schemeClr val="accent1"/>
                                                                      </a:effectRef>
                                                                      <a:fontRef idx="minor">
                                                                        <a:schemeClr val="tx1"/>
                                                                      </a:fontRef>
                                                                    </xdr:style>
                                                                  </xdr:cxnSp>
                                                                  <xdr:cxnSp macro="">
                                                                    <xdr:nvCxnSpPr>
                                                                      <xdr:cNvPr id="86" name="Conector recto 85"/>
                                                                      <xdr:cNvCxnSpPr/>
                                                                    </xdr:nvCxnSpPr>
                                                                    <xdr:spPr>
                                                                      <a:xfrm flipH="1">
                                                                        <a:off x="5619750" y="1371600"/>
                                                                        <a:ext cx="85726" cy="85725"/>
                                                                      </a:xfrm>
                                                                      <a:prstGeom prst="line">
                                                                        <a:avLst/>
                                                                      </a:prstGeom>
                                                                      <a:ln w="19050">
                                                                        <a:solidFill>
                                                                          <a:schemeClr val="accent4"/>
                                                                        </a:solidFill>
                                                                      </a:ln>
                                                                    </xdr:spPr>
                                                                    <xdr:style>
                                                                      <a:lnRef idx="1">
                                                                        <a:schemeClr val="accent1"/>
                                                                      </a:lnRef>
                                                                      <a:fillRef idx="0">
                                                                        <a:schemeClr val="accent1"/>
                                                                      </a:fillRef>
                                                                      <a:effectRef idx="0">
                                                                        <a:schemeClr val="accent1"/>
                                                                      </a:effectRef>
                                                                      <a:fontRef idx="minor">
                                                                        <a:schemeClr val="tx1"/>
                                                                      </a:fontRef>
                                                                    </xdr:style>
                                                                  </xdr:cxnSp>
                                                                </xdr:grpSp>
                                                                <xdr:cxnSp macro="">
                                                                  <xdr:nvCxnSpPr>
                                                                    <xdr:cNvPr id="84" name="Conector recto 83"/>
                                                                    <xdr:cNvCxnSpPr/>
                                                                  </xdr:nvCxnSpPr>
                                                                  <xdr:spPr>
                                                                    <a:xfrm>
                                                                      <a:off x="5629276" y="1447800"/>
                                                                      <a:ext cx="76199" cy="47625"/>
                                                                    </a:xfrm>
                                                                    <a:prstGeom prst="line">
                                                                      <a:avLst/>
                                                                    </a:prstGeom>
                                                                    <a:ln w="19050">
                                                                      <a:solidFill>
                                                                        <a:schemeClr val="accent4"/>
                                                                      </a:solidFill>
                                                                    </a:ln>
                                                                  </xdr:spPr>
                                                                  <xdr:style>
                                                                    <a:lnRef idx="1">
                                                                      <a:schemeClr val="accent1"/>
                                                                    </a:lnRef>
                                                                    <a:fillRef idx="0">
                                                                      <a:schemeClr val="accent1"/>
                                                                    </a:fillRef>
                                                                    <a:effectRef idx="0">
                                                                      <a:schemeClr val="accent1"/>
                                                                    </a:effectRef>
                                                                    <a:fontRef idx="minor">
                                                                      <a:schemeClr val="tx1"/>
                                                                    </a:fontRef>
                                                                  </xdr:style>
                                                                </xdr:cxnSp>
                                                              </xdr:grpSp>
                                                              <xdr:grpSp>
                                                                <xdr:nvGrpSpPr>
                                                                  <xdr:cNvPr id="78" name="Grupo 77"/>
                                                                  <xdr:cNvGrpSpPr/>
                                                                </xdr:nvGrpSpPr>
                                                                <xdr:grpSpPr>
                                                                  <a:xfrm flipH="1">
                                                                    <a:off x="3429001" y="1162050"/>
                                                                    <a:ext cx="85724" cy="523875"/>
                                                                    <a:chOff x="5619750" y="1162050"/>
                                                                    <a:chExt cx="85726" cy="523875"/>
                                                                  </a:xfrm>
                                                                </xdr:grpSpPr>
                                                                <xdr:grpSp>
                                                                  <xdr:nvGrpSpPr>
                                                                    <xdr:cNvPr id="79" name="Grupo 78"/>
                                                                    <xdr:cNvGrpSpPr/>
                                                                  </xdr:nvGrpSpPr>
                                                                  <xdr:grpSpPr>
                                                                    <a:xfrm>
                                                                      <a:off x="5619750" y="1162050"/>
                                                                      <a:ext cx="85726" cy="523875"/>
                                                                      <a:chOff x="5619750" y="1162050"/>
                                                                      <a:chExt cx="85726" cy="523875"/>
                                                                    </a:xfrm>
                                                                  </xdr:grpSpPr>
                                                                  <xdr:cxnSp macro="">
                                                                    <xdr:nvCxnSpPr>
                                                                      <xdr:cNvPr id="81" name="Conector recto 80"/>
                                                                      <xdr:cNvCxnSpPr/>
                                                                    </xdr:nvCxnSpPr>
                                                                    <xdr:spPr>
                                                                      <a:xfrm>
                                                                        <a:off x="5705475" y="1162050"/>
                                                                        <a:ext cx="0" cy="523875"/>
                                                                      </a:xfrm>
                                                                      <a:prstGeom prst="line">
                                                                        <a:avLst/>
                                                                      </a:prstGeom>
                                                                      <a:ln w="19050">
                                                                        <a:solidFill>
                                                                          <a:schemeClr val="accent4"/>
                                                                        </a:solidFill>
                                                                      </a:ln>
                                                                    </xdr:spPr>
                                                                    <xdr:style>
                                                                      <a:lnRef idx="1">
                                                                        <a:schemeClr val="accent1"/>
                                                                      </a:lnRef>
                                                                      <a:fillRef idx="0">
                                                                        <a:schemeClr val="accent1"/>
                                                                      </a:fillRef>
                                                                      <a:effectRef idx="0">
                                                                        <a:schemeClr val="accent1"/>
                                                                      </a:effectRef>
                                                                      <a:fontRef idx="minor">
                                                                        <a:schemeClr val="tx1"/>
                                                                      </a:fontRef>
                                                                    </xdr:style>
                                                                  </xdr:cxnSp>
                                                                  <xdr:cxnSp macro="">
                                                                    <xdr:nvCxnSpPr>
                                                                      <xdr:cNvPr id="82" name="Conector recto 81"/>
                                                                      <xdr:cNvCxnSpPr/>
                                                                    </xdr:nvCxnSpPr>
                                                                    <xdr:spPr>
                                                                      <a:xfrm flipH="1">
                                                                        <a:off x="5619750" y="1371600"/>
                                                                        <a:ext cx="85726" cy="85725"/>
                                                                      </a:xfrm>
                                                                      <a:prstGeom prst="line">
                                                                        <a:avLst/>
                                                                      </a:prstGeom>
                                                                      <a:ln w="19050">
                                                                        <a:solidFill>
                                                                          <a:schemeClr val="accent4"/>
                                                                        </a:solidFill>
                                                                      </a:ln>
                                                                    </xdr:spPr>
                                                                    <xdr:style>
                                                                      <a:lnRef idx="1">
                                                                        <a:schemeClr val="accent1"/>
                                                                      </a:lnRef>
                                                                      <a:fillRef idx="0">
                                                                        <a:schemeClr val="accent1"/>
                                                                      </a:fillRef>
                                                                      <a:effectRef idx="0">
                                                                        <a:schemeClr val="accent1"/>
                                                                      </a:effectRef>
                                                                      <a:fontRef idx="minor">
                                                                        <a:schemeClr val="tx1"/>
                                                                      </a:fontRef>
                                                                    </xdr:style>
                                                                  </xdr:cxnSp>
                                                                </xdr:grpSp>
                                                                <xdr:cxnSp macro="">
                                                                  <xdr:nvCxnSpPr>
                                                                    <xdr:cNvPr id="80" name="Conector recto 79"/>
                                                                    <xdr:cNvCxnSpPr/>
                                                                  </xdr:nvCxnSpPr>
                                                                  <xdr:spPr>
                                                                    <a:xfrm>
                                                                      <a:off x="5629276" y="1447800"/>
                                                                      <a:ext cx="76199" cy="47625"/>
                                                                    </a:xfrm>
                                                                    <a:prstGeom prst="line">
                                                                      <a:avLst/>
                                                                    </a:prstGeom>
                                                                    <a:ln w="19050">
                                                                      <a:solidFill>
                                                                        <a:schemeClr val="accent4"/>
                                                                      </a:solidFill>
                                                                    </a:ln>
                                                                  </xdr:spPr>
                                                                  <xdr:style>
                                                                    <a:lnRef idx="1">
                                                                      <a:schemeClr val="accent1"/>
                                                                    </a:lnRef>
                                                                    <a:fillRef idx="0">
                                                                      <a:schemeClr val="accent1"/>
                                                                    </a:fillRef>
                                                                    <a:effectRef idx="0">
                                                                      <a:schemeClr val="accent1"/>
                                                                    </a:effectRef>
                                                                    <a:fontRef idx="minor">
                                                                      <a:schemeClr val="tx1"/>
                                                                    </a:fontRef>
                                                                  </xdr:style>
                                                                </xdr:cxnSp>
                                                              </xdr:grpSp>
                                                            </xdr:grpSp>
                                                            <xdr:cxnSp macro="">
                                                              <xdr:nvCxnSpPr>
                                                                <xdr:cNvPr id="73" name="Conector recto 72"/>
                                                                <xdr:cNvCxnSpPr/>
                                                              </xdr:nvCxnSpPr>
                                                              <xdr:spPr>
                                                                <a:xfrm>
                                                                  <a:off x="5181600" y="1257300"/>
                                                                  <a:ext cx="0" cy="333375"/>
                                                                </a:xfrm>
                                                                <a:prstGeom prst="line">
                                                                  <a:avLst/>
                                                                </a:prstGeom>
                                                                <a:ln>
                                                                  <a:solidFill>
                                                                    <a:srgbClr val="FF0000"/>
                                                                  </a:solidFill>
                                                                  <a:headEnd type="triangle" w="med" len="med"/>
                                                                  <a:tailEnd type="triangle" w="med" len="med"/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1">
                                                                  <a:schemeClr val="accent1"/>
                                                                </a:lnRef>
                                                                <a:fillRef idx="0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</xdr:cxnSp>
                                                            <xdr:cxnSp macro="">
                                                              <xdr:nvCxnSpPr>
                                                                <xdr:cNvPr id="74" name="Conector recto 73"/>
                                                                <xdr:cNvCxnSpPr/>
                                                              </xdr:nvCxnSpPr>
                                                              <xdr:spPr>
                                                                <a:xfrm>
                                                                  <a:off x="5181601" y="1581150"/>
                                                                  <a:ext cx="54" cy="1904723"/>
                                                                </a:xfrm>
                                                                <a:prstGeom prst="line">
                                                                  <a:avLst/>
                                                                </a:prstGeom>
                                                                <a:ln w="12700">
                                                                  <a:solidFill>
                                                                    <a:srgbClr val="FF0000"/>
                                                                  </a:solidFill>
                                                                  <a:headEnd type="triangle" w="med" len="med"/>
                                                                  <a:tailEnd type="triangle" w="med" len="med"/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1">
                                                                  <a:schemeClr val="accent1"/>
                                                                </a:lnRef>
                                                                <a:fillRef idx="0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</xdr:cxnSp>
                                                            <xdr:cxnSp macro="">
                                                              <xdr:nvCxnSpPr>
                                                                <xdr:cNvPr id="75" name="Conector recto 74"/>
                                                                <xdr:cNvCxnSpPr/>
                                                              </xdr:nvCxnSpPr>
                                                              <xdr:spPr>
                                                                <a:xfrm flipH="1">
                                                                  <a:off x="5180879" y="3827121"/>
                                                                  <a:ext cx="1" cy="857250"/>
                                                                </a:xfrm>
                                                                <a:prstGeom prst="line">
                                                                  <a:avLst/>
                                                                </a:prstGeom>
                                                                <a:ln>
                                                                  <a:solidFill>
                                                                    <a:srgbClr val="FF0000"/>
                                                                  </a:solidFill>
                                                                  <a:headEnd type="triangle" w="med" len="med"/>
                                                                  <a:tailEnd type="triangle" w="med" len="med"/>
                                                                </a:ln>
                                                              </xdr:spPr>
                                                              <xdr:style>
                                                                <a:lnRef idx="1">
                                                                  <a:schemeClr val="accent1"/>
                                                                </a:lnRef>
                                                                <a:fillRef idx="0">
                                                                  <a:schemeClr val="accent1"/>
                                                                </a:fillRef>
                                                                <a:effectRef idx="0">
                                                                  <a:schemeClr val="accent1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</xdr:cxnSp>
                                                          </xdr:grpSp>
                                                          <xdr:cxnSp macro="">
                                                            <xdr:nvCxnSpPr>
                                                              <xdr:cNvPr id="71" name="Conector recto 70"/>
                                                              <xdr:cNvCxnSpPr/>
                                                            </xdr:nvCxnSpPr>
                                                            <xdr:spPr>
                                                              <a:xfrm>
                                                                <a:off x="3419475" y="3495675"/>
                                                                <a:ext cx="1552575" cy="0"/>
                                                              </a:xfrm>
                                                              <a:prstGeom prst="line">
                                                                <a:avLst/>
                                                              </a:prstGeom>
                                                              <a:ln w="19050">
                                                                <a:solidFill>
                                                                  <a:schemeClr val="accent4">
                                                                    <a:lumMod val="75000"/>
                                                                  </a:schemeClr>
                                                                </a:solidFill>
                                                                <a:prstDash val="dash"/>
                                                              </a:ln>
                                                            </xdr:spPr>
                                                            <xdr:style>
                                                              <a:lnRef idx="1">
                                                                <a:schemeClr val="accent1"/>
                                                              </a:lnRef>
                                                              <a:fillRef idx="0">
                                                                <a:schemeClr val="accent1"/>
                                                              </a:fillRef>
                                                              <a:effectRef idx="0">
                                                                <a:schemeClr val="accent1"/>
                                                              </a:effectRef>
                                                              <a:fontRef idx="minor">
                                                                <a:schemeClr val="tx1"/>
                                                              </a:fontRef>
                                                            </xdr:style>
                                                          </xdr:cxnSp>
                                                        </xdr:grpSp>
                                                        <mc:AlternateContent xmlns:mc="http://schemas.openxmlformats.org/markup-compatibility/2006" xmlns:a14="http://schemas.microsoft.com/office/drawing/2010/main">
                                                          <mc:Choice Requires="a14">
                                                            <xdr:sp macro="" textlink="">
                                                              <xdr:nvSpPr>
                                                                <xdr:cNvPr id="69" name="CuadroTexto 68"/>
                                                                <xdr:cNvSpPr txBox="1"/>
                                                              </xdr:nvSpPr>
                                                              <xdr:spPr>
                                                                <a:xfrm>
                                                                  <a:off x="3419475" y="3286331"/>
                                                                  <a:ext cx="514350" cy="190296"/>
                                                                </a:xfrm>
                                                                <a:prstGeom prst="rect">
                                                                  <a:avLst/>
                                                                </a:prstGeom>
                                                                <a:noFill/>
                                                              </xdr:spPr>
                                                              <xdr:style>
                                                                <a:lnRef idx="0">
                                                                  <a:scrgbClr r="0" g="0" b="0"/>
                                                                </a:lnRef>
                                                                <a:fillRef idx="0">
                                                                  <a:scrgbClr r="0" g="0" b="0"/>
                                                                </a:fillRef>
                                                                <a:effectRef idx="0">
                                                                  <a:scrgbClr r="0" g="0" b="0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  <xdr:txBody>
                                                                <a:bodyPr vertOverflow="clip" horzOverflow="clip" wrap="none" lIns="0" tIns="0" rIns="0" bIns="0" rtlCol="0" anchor="t">
                                                                  <a:noAutofit/>
                                                                </a:bodyPr>
                                                                <a:lstStyle/>
                                                                <a:p>
                                                                  <a:pPr/>
                                                                  <a14:m>
                                                                    <m:oMathPara xmlns:m="http://schemas.openxmlformats.org/officeDocument/2006/math">
                                                                      <m:oMathParaPr>
                                                                        <m:jc m:val="centerGroup"/>
                                                                      </m:oMathParaPr>
                                                                      <m:oMath xmlns:m="http://schemas.openxmlformats.org/officeDocument/2006/math">
                                                                        <m: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chemeClr val="accent6">
                                                                                <a:lumMod val="50000"/>
                                                                              </a:schemeClr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  <m:t>𝑵𝑷𝑻</m:t>
                                                                        </m:r>
                                                                      </m:oMath>
                                                                    </m:oMathPara>
                                                                  </a14:m>
                                                                  <a:endParaRPr lang="es-PE" sz="1200" b="1">
                                                                    <a:solidFill>
                                                                      <a:schemeClr val="accent6">
                                                                        <a:lumMod val="50000"/>
                                                                      </a:schemeClr>
                                                                    </a:solidFill>
                                                                  </a:endParaRPr>
                                                                </a:p>
                                                              </xdr:txBody>
                                                            </xdr:sp>
                                                          </mc:Choice>
                                                          <mc:Fallback xmlns="">
                                                            <xdr:sp macro="" textlink="">
                                                              <xdr:nvSpPr>
                                                                <xdr:cNvPr id="69" name="CuadroTexto 68"/>
                                                                <xdr:cNvSpPr txBox="1"/>
                                                              </xdr:nvSpPr>
                                                              <xdr:spPr>
                                                                <a:xfrm>
                                                                  <a:off x="3419475" y="3286331"/>
                                                                  <a:ext cx="514350" cy="190296"/>
                                                                </a:xfrm>
                                                                <a:prstGeom prst="rect">
                                                                  <a:avLst/>
                                                                </a:prstGeom>
                                                                <a:noFill/>
                                                              </xdr:spPr>
                                                              <xdr:style>
                                                                <a:lnRef idx="0">
                                                                  <a:scrgbClr r="0" g="0" b="0"/>
                                                                </a:lnRef>
                                                                <a:fillRef idx="0">
                                                                  <a:scrgbClr r="0" g="0" b="0"/>
                                                                </a:fillRef>
                                                                <a:effectRef idx="0">
                                                                  <a:scrgbClr r="0" g="0" b="0"/>
                                                                </a:effectRef>
                                                                <a:fontRef idx="minor">
                                                                  <a:schemeClr val="tx1"/>
                                                                </a:fontRef>
                                                              </xdr:style>
                                                              <xdr:txBody>
                                                                <a:bodyPr vertOverflow="clip" horzOverflow="clip" wrap="none" lIns="0" tIns="0" rIns="0" bIns="0" rtlCol="0" anchor="t">
                                                                  <a:noAutofit/>
                                                                </a:bodyPr>
                                                                <a:lstStyle/>
                                                                <a:p>
                                                                  <a:pPr/>
                                                                  <a:r>
                                                                    <a:rPr lang="es-PE" sz="1200" b="1" i="0">
                                                                      <a:solidFill>
                                                                        <a:schemeClr val="accent6">
                                                                          <a:lumMod val="50000"/>
                                                                        </a:schemeClr>
                                                                      </a:solidFill>
                                                                      <a:latin typeface="Cambria Math" panose="02040503050406030204" pitchFamily="18" charset="0"/>
                                                                    </a:rPr>
                                                                    <a:t>𝑵𝑷𝑻</a:t>
                                                                  </a:r>
                                                                  <a:endParaRPr lang="es-PE" sz="1200" b="1">
                                                                    <a:solidFill>
                                                                      <a:schemeClr val="accent6">
                                                                        <a:lumMod val="50000"/>
                                                                      </a:schemeClr>
                                                                    </a:solidFill>
                                                                  </a:endParaRPr>
                                                                </a:p>
                                                              </xdr:txBody>
                                                            </xdr:sp>
                                                          </mc:Fallback>
                                                        </mc:AlternateContent>
                                                      </xdr:grpSp>
                                                      <xdr:cxnSp macro="">
                                                        <xdr:nvCxnSpPr>
                                                          <xdr:cNvPr id="66" name="Conector recto 65"/>
                                                          <xdr:cNvCxnSpPr/>
                                                        </xdr:nvCxnSpPr>
                                                        <xdr:spPr>
                                                          <a:xfrm>
                                                            <a:off x="4274881" y="1271602"/>
                                                            <a:ext cx="0" cy="3325231"/>
                                                          </a:xfrm>
                                                          <a:prstGeom prst="line">
                                                            <a:avLst/>
                                                          </a:prstGeom>
                                                          <a:ln w="19050">
                                                            <a:solidFill>
                                                              <a:schemeClr val="accent1"/>
                                                            </a:solidFill>
                                                            <a:prstDash val="solid"/>
                                                          </a:ln>
                                                        </xdr:spPr>
                                                        <xdr:style>
                                                          <a:lnRef idx="1">
                                                            <a:schemeClr val="accent1"/>
                                                          </a:lnRef>
                                                          <a:fillRef idx="0">
                                                            <a:schemeClr val="accent1"/>
                                                          </a:fillRef>
                                                          <a:effectRef idx="0">
                                                            <a:schemeClr val="accent1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</xdr:cxnSp>
                                                      <xdr:cxnSp macro="">
                                                        <xdr:nvCxnSpPr>
                                                          <xdr:cNvPr id="67" name="Conector recto 66"/>
                                                          <xdr:cNvCxnSpPr/>
                                                        </xdr:nvCxnSpPr>
                                                        <xdr:spPr>
                                                          <a:xfrm flipH="1">
                                                            <a:off x="4267200" y="4600575"/>
                                                            <a:ext cx="314325" cy="0"/>
                                                          </a:xfrm>
                                                          <a:prstGeom prst="line">
                                                            <a:avLst/>
                                                          </a:prstGeom>
                                                          <a:ln w="19050">
                                                            <a:solidFill>
                                                              <a:schemeClr val="accent1"/>
                                                            </a:solidFill>
                                                            <a:prstDash val="solid"/>
                                                          </a:ln>
                                                        </xdr:spPr>
                                                        <xdr:style>
                                                          <a:lnRef idx="1">
                                                            <a:schemeClr val="accent1"/>
                                                          </a:lnRef>
                                                          <a:fillRef idx="0">
                                                            <a:schemeClr val="accent1"/>
                                                          </a:fillRef>
                                                          <a:effectRef idx="0">
                                                            <a:schemeClr val="accent1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</xdr:cxnSp>
                                                    </xdr:grpSp>
                                                    <mc:AlternateContent xmlns:mc="http://schemas.openxmlformats.org/markup-compatibility/2006" xmlns:a14="http://schemas.microsoft.com/office/drawing/2010/main">
                                                      <mc:Choice Requires="a14">
                                                        <xdr:sp macro="" textlink="">
                                                          <xdr:nvSpPr>
                                                            <xdr:cNvPr id="64" name="CuadroTexto 63"/>
                                                            <xdr:cNvSpPr txBox="1"/>
                                                          </xdr:nvSpPr>
                                                          <xdr:spPr>
                                                            <a:xfrm>
                                                              <a:off x="5267714" y="2590347"/>
                                                              <a:ext cx="361950" cy="209551"/>
                                                            </a:xfrm>
                                                            <a:prstGeom prst="rect">
                                                              <a:avLst/>
                                                            </a:prstGeom>
                                                            <a:noFill/>
                                                          </xdr:spPr>
                                                          <xdr:style>
                                                            <a:lnRef idx="0">
                                                              <a:scrgbClr r="0" g="0" b="0"/>
                                                            </a:lnRef>
                                                            <a:fillRef idx="0">
                                                              <a:scrgbClr r="0" g="0" b="0"/>
                                                            </a:fillRef>
                                                            <a:effectRef idx="0">
                                                              <a:scrgbClr r="0" g="0" b="0"/>
                                                            </a:effectRef>
                                                            <a:fontRef idx="minor">
                                                              <a:schemeClr val="tx1"/>
                                                            </a:fontRef>
                                                          </xdr:style>
                                                          <xdr:txBody>
                                                            <a:bodyPr vertOverflow="clip" horzOverflow="clip" wrap="none" lIns="0" tIns="0" rIns="0" bIns="0" rtlCol="0" anchor="t">
                                                              <a:noAutofit/>
                                                            </a:bodyPr>
                                                            <a:lstStyle/>
                                                            <a:p>
                                                              <a:pPr/>
                                                              <a14:m>
                                                                <m:oMathPara xmlns:m="http://schemas.openxmlformats.org/officeDocument/2006/math">
                                                                  <m:oMathParaPr>
                                                                    <m:jc m:val="centerGroup"/>
                                                                  </m:oMathParaPr>
                                                                  <m:oMath xmlns:m="http://schemas.openxmlformats.org/officeDocument/2006/math">
                                                                    <m:sSub>
                                                                      <m:sSubPr>
                                                                        <m:ctrlP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rgbClr val="FF0000"/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</m:ctrlPr>
                                                                      </m:sSubPr>
                                                                      <m:e>
                                                                        <m: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rgbClr val="FF0000"/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  <m:t>𝒉</m:t>
                                                                        </m:r>
                                                                      </m:e>
                                                                      <m:sub>
                                                                        <m:r>
                                                                          <a:rPr lang="es-PE" sz="1200" b="1" i="1">
                                                                            <a:solidFill>
                                                                              <a:srgbClr val="FF0000"/>
                                                                            </a:solidFill>
                                                                            <a:latin typeface="Cambria Math" panose="02040503050406030204" pitchFamily="18" charset="0"/>
                                                                          </a:rPr>
                                                                          <m:t>𝒄</m:t>
                                                                        </m:r>
                                                                      </m:sub>
                                                                    </m:sSub>
                                                                    <m:r>
                                                                      <a:rPr lang="es-PE" sz="1200" b="1" i="1">
                                                                        <a:solidFill>
                                                                          <a:srgbClr val="FF0000"/>
                                                                        </a:solidFill>
                                                                        <a:latin typeface="Cambria Math" panose="02040503050406030204" pitchFamily="18" charset="0"/>
                                                                      </a:rPr>
                                                                      <m:t>=</m:t>
                                                                    </m:r>
                                                                  </m:oMath>
                                                                </m:oMathPara>
                                                              </a14:m>
                                                              <a:endParaRPr lang="es-PE" sz="1200" b="1">
                                                                <a:solidFill>
                                                                  <a:srgbClr val="FF0000"/>
                                                                </a:solidFill>
                                                              </a:endParaRPr>
                                                            </a:p>
                                                          </xdr:txBody>
                                                        </xdr:sp>
                                                      </mc:Choice>
                                                      <mc:Fallback xmlns="">
                                                        <xdr:sp macro="" textlink="">
                                                          <xdr:nvSpPr>
                                                            <xdr:cNvPr id="64" name="CuadroTexto 63"/>
                                                            <xdr:cNvSpPr txBox="1"/>
                                                          </xdr:nvSpPr>
                                                          <xdr:spPr>
                                                            <a:xfrm>
                                                              <a:off x="5267714" y="2590347"/>
                                                              <a:ext cx="361950" cy="209551"/>
                                                            </a:xfrm>
                                                            <a:prstGeom prst="rect">
                                                              <a:avLst/>
                                                            </a:prstGeom>
                                                            <a:noFill/>
                                                          </xdr:spPr>
                                                          <xdr:style>
                                                            <a:lnRef idx="0">
                                                              <a:scrgbClr r="0" g="0" b="0"/>
                                                            </a:lnRef>
                                                            <a:fillRef idx="0">
                                                              <a:scrgbClr r="0" g="0" b="0"/>
                                                            </a:fillRef>
                                                            <a:effectRef idx="0">
                                                              <a:scrgbClr r="0" g="0" b="0"/>
                                                            </a:effectRef>
                                                            <a:fontRef idx="minor">
                                                              <a:schemeClr val="tx1"/>
                                                            </a:fontRef>
                                                          </xdr:style>
                                                          <xdr:txBody>
                                                            <a:bodyPr vertOverflow="clip" horzOverflow="clip" wrap="none" lIns="0" tIns="0" rIns="0" bIns="0" rtlCol="0" anchor="t">
                                                              <a:noAutofit/>
                                                            </a:bodyPr>
                                                            <a:lstStyle/>
                                                            <a:p>
                                                              <a:pPr/>
                                                              <a:r>
                                                                <a:rPr lang="es-PE" sz="1200" b="1" i="0">
                                                                  <a:solidFill>
                                                                    <a:srgbClr val="FF0000"/>
                                                                  </a:solidFill>
                                                                  <a:latin typeface="Cambria Math" panose="02040503050406030204" pitchFamily="18" charset="0"/>
                                                                </a:rPr>
                                                                <a:t>𝒉_𝒄=</a:t>
                                                              </a:r>
                                                              <a:endParaRPr lang="es-PE" sz="1200" b="1">
                                                                <a:solidFill>
                                                                  <a:srgbClr val="FF0000"/>
                                                                </a:solidFill>
                                                              </a:endParaRPr>
                                                            </a:p>
                                                          </xdr:txBody>
                                                        </xdr:sp>
                                                      </mc:Fallback>
                                                    </mc:AlternateContent>
                                                  </xdr:grpSp>
                                                  <mc:AlternateContent xmlns:mc="http://schemas.openxmlformats.org/markup-compatibility/2006" xmlns:a14="http://schemas.microsoft.com/office/drawing/2010/main">
                                                    <mc:Choice Requires="a14">
                                                      <xdr:sp macro="" textlink="">
                                                        <xdr:nvSpPr>
                                                          <xdr:cNvPr id="62" name="CuadroTexto 61"/>
                                                          <xdr:cNvSpPr txBox="1"/>
                                                        </xdr:nvSpPr>
                                                        <xdr:spPr>
                                                          <a:xfrm>
                                                            <a:off x="5264529" y="1352368"/>
                                                            <a:ext cx="361950" cy="209551"/>
                                                          </a:xfrm>
                                                          <a:prstGeom prst="rect">
                                                            <a:avLst/>
                                                          </a:prstGeom>
                                                          <a:noFill/>
                                                        </xdr:spPr>
                                                        <xdr:style>
                                                          <a:lnRef idx="0">
                                                            <a:scrgbClr r="0" g="0" b="0"/>
                                                          </a:lnRef>
                                                          <a:fillRef idx="0">
                                                            <a:scrgbClr r="0" g="0" b="0"/>
                                                          </a:fillRef>
                                                          <a:effectRef idx="0">
                                                            <a:scrgbClr r="0" g="0" b="0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  <xdr:txBody>
                                                          <a:bodyPr vertOverflow="clip" horzOverflow="clip" wrap="none" lIns="0" tIns="0" rIns="0" bIns="0" rtlCol="0" anchor="t">
                                                            <a:noAutofit/>
                                                          </a:bodyPr>
                                                          <a:lstStyle/>
                                                          <a:p>
                                                            <a:pPr/>
                                                            <a14:m>
                                                              <m:oMathPara xmlns:m="http://schemas.openxmlformats.org/officeDocument/2006/math">
                                                                <m:oMathParaPr>
                                                                  <m:jc m:val="centerGroup"/>
                                                                </m:oMathParaPr>
                                                                <m:oMath xmlns:m="http://schemas.openxmlformats.org/officeDocument/2006/math">
                                                                  <m:sSub>
                                                                    <m:sSubPr>
                                                                      <m:ctrlPr>
                                                                        <a:rPr lang="es-PE" sz="1200" b="1" i="1">
                                                                          <a:solidFill>
                                                                            <a:srgbClr val="FF0000"/>
                                                                          </a:solidFill>
                                                                          <a:latin typeface="Cambria Math" panose="02040503050406030204" pitchFamily="18" charset="0"/>
                                                                        </a:rPr>
                                                                      </m:ctrlPr>
                                                                    </m:sSubPr>
                                                                    <m:e>
                                                                      <m:r>
                                                                        <a:rPr lang="es-PE" sz="1200" b="1" i="1">
                                                                          <a:solidFill>
                                                                            <a:srgbClr val="FF0000"/>
                                                                          </a:solidFill>
                                                                          <a:latin typeface="Cambria Math" panose="02040503050406030204" pitchFamily="18" charset="0"/>
                                                                        </a:rPr>
                                                                        <m:t>𝒉</m:t>
                                                                      </m:r>
                                                                    </m:e>
                                                                    <m:sub>
                                                                      <m:r>
                                                                        <a:rPr lang="es-PE" sz="1200" b="1" i="1">
                                                                          <a:solidFill>
                                                                            <a:srgbClr val="FF0000"/>
                                                                          </a:solidFill>
                                                                          <a:latin typeface="Cambria Math" panose="02040503050406030204" pitchFamily="18" charset="0"/>
                                                                        </a:rPr>
                                                                        <m:t>𝒗</m:t>
                                                                      </m:r>
                                                                    </m:sub>
                                                                  </m:sSub>
                                                                  <m:r>
                                                                    <a:rPr lang="es-PE" sz="1200" b="1" i="1">
                                                                      <a:solidFill>
                                                                        <a:srgbClr val="FF0000"/>
                                                                      </a:solidFill>
                                                                      <a:latin typeface="Cambria Math" panose="02040503050406030204" pitchFamily="18" charset="0"/>
                                                                    </a:rPr>
                                                                    <m:t>=</m:t>
                                                                  </m:r>
                                                                </m:oMath>
                                                              </m:oMathPara>
                                                            </a14:m>
                                                            <a:endParaRPr lang="es-PE" sz="1200" b="1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</a:endParaRPr>
                                                          </a:p>
                                                        </xdr:txBody>
                                                      </xdr:sp>
                                                    </mc:Choice>
                                                    <mc:Fallback xmlns="">
                                                      <xdr:sp macro="" textlink="">
                                                        <xdr:nvSpPr>
                                                          <xdr:cNvPr id="62" name="CuadroTexto 61"/>
                                                          <xdr:cNvSpPr txBox="1"/>
                                                        </xdr:nvSpPr>
                                                        <xdr:spPr>
                                                          <a:xfrm>
                                                            <a:off x="5264529" y="1352368"/>
                                                            <a:ext cx="361950" cy="209551"/>
                                                          </a:xfrm>
                                                          <a:prstGeom prst="rect">
                                                            <a:avLst/>
                                                          </a:prstGeom>
                                                          <a:noFill/>
                                                        </xdr:spPr>
                                                        <xdr:style>
                                                          <a:lnRef idx="0">
                                                            <a:scrgbClr r="0" g="0" b="0"/>
                                                          </a:lnRef>
                                                          <a:fillRef idx="0">
                                                            <a:scrgbClr r="0" g="0" b="0"/>
                                                          </a:fillRef>
                                                          <a:effectRef idx="0">
                                                            <a:scrgbClr r="0" g="0" b="0"/>
                                                          </a:effectRef>
                                                          <a:fontRef idx="minor">
                                                            <a:schemeClr val="tx1"/>
                                                          </a:fontRef>
                                                        </xdr:style>
                                                        <xdr:txBody>
                                                          <a:bodyPr vertOverflow="clip" horzOverflow="clip" wrap="none" lIns="0" tIns="0" rIns="0" bIns="0" rtlCol="0" anchor="t">
                                                            <a:noAutofit/>
                                                          </a:bodyPr>
                                                          <a:lstStyle/>
                                                          <a:p>
                                                            <a:pPr/>
                                                            <a:r>
                                                              <a:rPr lang="es-PE" sz="1200" b="1" i="0">
                                                                <a:solidFill>
                                                                  <a:srgbClr val="FF0000"/>
                                                                </a:solidFill>
                                                                <a:latin typeface="Cambria Math" panose="02040503050406030204" pitchFamily="18" charset="0"/>
                                                              </a:rPr>
                                                              <a:t>𝒉_𝒗=</a:t>
                                                            </a:r>
                                                            <a:endParaRPr lang="es-PE" sz="1200" b="1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</a:endParaRPr>
                                                          </a:p>
                                                        </xdr:txBody>
                                                      </xdr:sp>
                                                    </mc:Fallback>
                                                  </mc:AlternateContent>
                                                </xdr:grpSp>
                                                <mc:AlternateContent xmlns:mc="http://schemas.openxmlformats.org/markup-compatibility/2006" xmlns:a14="http://schemas.microsoft.com/office/drawing/2010/main">
                                                  <mc:Choice Requires="a14">
                                                    <xdr:sp macro="" textlink="">
                                                      <xdr:nvSpPr>
                                                        <xdr:cNvPr id="60" name="CuadroTexto 59"/>
                                                        <xdr:cNvSpPr txBox="1"/>
                                                      </xdr:nvSpPr>
                                                      <xdr:spPr>
                                                        <a:xfrm>
                                                          <a:off x="5261176" y="4212019"/>
                                                          <a:ext cx="361950" cy="209551"/>
                                                        </a:xfrm>
                                                        <a:prstGeom prst="rect">
                                                          <a:avLst/>
                                                        </a:prstGeom>
                                                        <a:noFill/>
                                                      </xdr:spPr>
                                                      <xdr:style>
                                                        <a:lnRef idx="0">
                                                          <a:scrgbClr r="0" g="0" b="0"/>
                                                        </a:lnRef>
                                                        <a:fillRef idx="0">
                                                          <a:scrgbClr r="0" g="0" b="0"/>
                                                        </a:fillRef>
                                                        <a:effectRef idx="0">
                                                          <a:scrgbClr r="0" g="0" b="0"/>
                                                        </a:effectRef>
                                                        <a:fontRef idx="minor">
                                                          <a:schemeClr val="tx1"/>
                                                        </a:fontRef>
                                                      </xdr:style>
                                                      <xdr:txBody>
                                                        <a:bodyPr vertOverflow="clip" horzOverflow="clip" wrap="none" lIns="0" tIns="0" rIns="0" bIns="0" rtlCol="0" anchor="t">
                                                          <a:noAutofit/>
                                                        </a:bodyPr>
                                                        <a:lstStyle/>
                                                        <a:p>
                                                          <a:pPr/>
                                                          <a14:m>
                                                            <m:oMathPara xmlns:m="http://schemas.openxmlformats.org/officeDocument/2006/math">
                                                              <m:oMathParaPr>
                                                                <m:jc m:val="centerGroup"/>
                                                              </m:oMathParaPr>
                                                              <m:oMath xmlns:m="http://schemas.openxmlformats.org/officeDocument/2006/math">
                                                                <m:sSub>
                                                                  <m:sSubPr>
                                                                    <m:ctrlPr>
                                                                      <a:rPr lang="es-PE" sz="1200" b="1" i="1">
                                                                        <a:solidFill>
                                                                          <a:srgbClr val="FF0000"/>
                                                                        </a:solidFill>
                                                                        <a:latin typeface="Cambria Math" panose="02040503050406030204" pitchFamily="18" charset="0"/>
                                                                      </a:rPr>
                                                                    </m:ctrlPr>
                                                                  </m:sSubPr>
                                                                  <m:e>
                                                                    <m:r>
                                                                      <a:rPr lang="es-PE" sz="1200" b="1" i="1">
                                                                        <a:solidFill>
                                                                          <a:srgbClr val="FF0000"/>
                                                                        </a:solidFill>
                                                                        <a:latin typeface="Cambria Math" panose="02040503050406030204" pitchFamily="18" charset="0"/>
                                                                      </a:rPr>
                                                                      <m:t>𝒉</m:t>
                                                                    </m:r>
                                                                  </m:e>
                                                                  <m:sub>
                                                                    <m:r>
                                                                      <a:rPr lang="es-PE" sz="1200" b="1" i="1">
                                                                        <a:solidFill>
                                                                          <a:srgbClr val="FF0000"/>
                                                                        </a:solidFill>
                                                                        <a:latin typeface="Cambria Math" panose="02040503050406030204" pitchFamily="18" charset="0"/>
                                                                      </a:rPr>
                                                                      <m:t>𝒛</m:t>
                                                                    </m:r>
                                                                  </m:sub>
                                                                </m:sSub>
                                                                <m:r>
                                                                  <a:rPr lang="es-PE" sz="1200" b="1" i="1">
                                                                    <a:solidFill>
                                                                      <a:srgbClr val="FF0000"/>
                                                                    </a:solidFill>
                                                                    <a:latin typeface="Cambria Math" panose="02040503050406030204" pitchFamily="18" charset="0"/>
                                                                  </a:rPr>
                                                                  <m:t>=</m:t>
                                                                </m:r>
                                                              </m:oMath>
                                                            </m:oMathPara>
                                                          </a14:m>
                                                          <a:endParaRPr lang="es-PE" sz="1200" b="1">
                                                            <a:solidFill>
                                                              <a:srgbClr val="FF0000"/>
                                                            </a:solidFill>
                                                          </a:endParaRPr>
                                                        </a:p>
                                                      </xdr:txBody>
                                                    </xdr:sp>
                                                  </mc:Choice>
                                                  <mc:Fallback xmlns="">
                                                    <xdr:sp macro="" textlink="">
                                                      <xdr:nvSpPr>
                                                        <xdr:cNvPr id="60" name="CuadroTexto 59"/>
                                                        <xdr:cNvSpPr txBox="1"/>
                                                      </xdr:nvSpPr>
                                                      <xdr:spPr>
                                                        <a:xfrm>
                                                          <a:off x="5261176" y="4212019"/>
                                                          <a:ext cx="361950" cy="209551"/>
                                                        </a:xfrm>
                                                        <a:prstGeom prst="rect">
                                                          <a:avLst/>
                                                        </a:prstGeom>
                                                        <a:noFill/>
                                                      </xdr:spPr>
                                                      <xdr:style>
                                                        <a:lnRef idx="0">
                                                          <a:scrgbClr r="0" g="0" b="0"/>
                                                        </a:lnRef>
                                                        <a:fillRef idx="0">
                                                          <a:scrgbClr r="0" g="0" b="0"/>
                                                        </a:fillRef>
                                                        <a:effectRef idx="0">
                                                          <a:scrgbClr r="0" g="0" b="0"/>
                                                        </a:effectRef>
                                                        <a:fontRef idx="minor">
                                                          <a:schemeClr val="tx1"/>
                                                        </a:fontRef>
                                                      </xdr:style>
                                                      <xdr:txBody>
                                                        <a:bodyPr vertOverflow="clip" horzOverflow="clip" wrap="none" lIns="0" tIns="0" rIns="0" bIns="0" rtlCol="0" anchor="t">
                                                          <a:noAutofit/>
                                                        </a:bodyPr>
                                                        <a:lstStyle/>
                                                        <a:p>
                                                          <a:pPr/>
                                                          <a:r>
                                                            <a:rPr lang="es-PE" sz="1200" b="1" i="0">
                                                              <a:solidFill>
                                                                <a:srgbClr val="FF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</a:rPr>
                                                            <a:t>𝒉_𝒛=</a:t>
                                                          </a:r>
                                                          <a:endParaRPr lang="es-PE" sz="1200" b="1">
                                                            <a:solidFill>
                                                              <a:srgbClr val="FF0000"/>
                                                            </a:solidFill>
                                                          </a:endParaRPr>
                                                        </a:p>
                                                      </xdr:txBody>
                                                    </xdr:sp>
                                                  </mc:Fallback>
                                                </mc:AlternateContent>
                                              </xdr:grpSp>
                                              <xdr:cxnSp macro="">
                                                <xdr:nvCxnSpPr>
                                                  <xdr:cNvPr id="58" name="Conector recto 57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3409950" y="4714875"/>
                                                    <a:ext cx="1552575" cy="0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19050">
                                                    <a:solidFill>
                                                      <a:schemeClr val="accent4">
                                                        <a:lumMod val="75000"/>
                                                      </a:schemeClr>
                                                    </a:solidFill>
                                                    <a:prstDash val="dash"/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</xdr:grpSp>
                                            <mc:AlternateContent xmlns:mc="http://schemas.openxmlformats.org/markup-compatibility/2006" xmlns:a14="http://schemas.microsoft.com/office/drawing/2010/main">
                                              <mc:Choice Requires="a14">
                                                <xdr:sp macro="" textlink="">
                                                  <xdr:nvSpPr>
                                                    <xdr:cNvPr id="56" name="CuadroTexto 55"/>
                                                    <xdr:cNvSpPr txBox="1"/>
                                                  </xdr:nvSpPr>
                                                  <xdr:spPr>
                                                    <a:xfrm>
                                                      <a:off x="3038475" y="4324353"/>
                                                      <a:ext cx="514350" cy="161926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</xdr:spPr>
                                                  <xdr:style>
                                                    <a:lnRef idx="0">
                                                      <a:scrgbClr r="0" g="0" b="0"/>
                                                    </a:lnRef>
                                                    <a:fillRef idx="0">
                                                      <a:scrgbClr r="0" g="0" b="0"/>
                                                    </a:fillRef>
                                                    <a:effectRef idx="0">
                                                      <a:scrgbClr r="0" g="0" b="0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  <xdr:txBody>
                                                    <a:bodyPr vertOverflow="clip" horzOverflow="clip" wrap="none" lIns="0" tIns="0" rIns="0" bIns="0" rtlCol="0" anchor="t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/>
                                                      <a14:m>
                                                        <m:oMathPara xmlns:m="http://schemas.openxmlformats.org/officeDocument/2006/math">
                                                          <m:oMathParaPr>
                                                            <m:jc m:val="centerGroup"/>
                                                          </m:oMathParaPr>
                                                          <m:oMath xmlns:m="http://schemas.openxmlformats.org/officeDocument/2006/math">
                                                            <m:r>
                                                              <a:rPr lang="es-PE" sz="1200" b="1" i="1">
                                                                <a:solidFill>
                                                                  <a:schemeClr val="accent6">
                                                                    <a:lumMod val="50000"/>
                                                                  </a:schemeClr>
                                                                </a:solidFill>
                                                                <a:latin typeface="Cambria Math" panose="02040503050406030204" pitchFamily="18" charset="0"/>
                                                              </a:rPr>
                                                              <m:t>𝑵𝑭𝒁</m:t>
                                                            </m:r>
                                                          </m:oMath>
                                                        </m:oMathPara>
                                                      </a14:m>
                                                      <a:endParaRPr lang="es-PE" sz="1200" b="1" i="1">
                                                        <a:solidFill>
                                                          <a:schemeClr val="accent6">
                                                            <a:lumMod val="50000"/>
                                                          </a:schemeClr>
                                                        </a:solidFill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Choice>
                                              <mc:Fallback xmlns="">
                                                <xdr:sp macro="" textlink="">
                                                  <xdr:nvSpPr>
                                                    <xdr:cNvPr id="56" name="CuadroTexto 55"/>
                                                    <xdr:cNvSpPr txBox="1"/>
                                                  </xdr:nvSpPr>
                                                  <xdr:spPr>
                                                    <a:xfrm>
                                                      <a:off x="3038475" y="4324353"/>
                                                      <a:ext cx="514350" cy="161926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</xdr:spPr>
                                                  <xdr:style>
                                                    <a:lnRef idx="0">
                                                      <a:scrgbClr r="0" g="0" b="0"/>
                                                    </a:lnRef>
                                                    <a:fillRef idx="0">
                                                      <a:scrgbClr r="0" g="0" b="0"/>
                                                    </a:fillRef>
                                                    <a:effectRef idx="0">
                                                      <a:scrgbClr r="0" g="0" b="0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  <xdr:txBody>
                                                    <a:bodyPr vertOverflow="clip" horzOverflow="clip" wrap="none" lIns="0" tIns="0" rIns="0" bIns="0" rtlCol="0" anchor="t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/>
                                                      <a:r>
                                                        <a:rPr lang="es-PE" sz="1200" b="1" i="0">
                                                          <a:solidFill>
                                                            <a:schemeClr val="accent6">
                                                              <a:lumMod val="50000"/>
                                                            </a:schemeClr>
                                                          </a:solidFill>
                                                          <a:latin typeface="Cambria Math" panose="02040503050406030204" pitchFamily="18" charset="0"/>
                                                        </a:rPr>
                                                        <a:t>𝑵𝑭𝒁</a:t>
                                                      </a:r>
                                                      <a:endParaRPr lang="es-PE" sz="1200" b="1" i="1">
                                                        <a:solidFill>
                                                          <a:schemeClr val="accent6">
                                                            <a:lumMod val="50000"/>
                                                          </a:schemeClr>
                                                        </a:solidFill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Fallback>
                                            </mc:AlternateContent>
                                          </xdr:grpSp>
                                          <mc:AlternateContent xmlns:mc="http://schemas.openxmlformats.org/markup-compatibility/2006" xmlns:a14="http://schemas.microsoft.com/office/drawing/2010/main">
                                            <mc:Choice Requires="a14">
                                              <xdr:sp macro="" textlink="">
                                                <xdr:nvSpPr>
                                                  <xdr:cNvPr id="54" name="CuadroTexto 53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371849" y="895366"/>
                                                    <a:ext cx="809625" cy="447676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t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14:m>
                                                      <m:oMathPara xmlns:m="http://schemas.openxmlformats.org/officeDocument/2006/math">
                                                        <m:oMathParaPr>
                                                          <m:jc m:val="centerGroup"/>
                                                        </m:oMathParaPr>
                                                        <m:oMath xmlns:m="http://schemas.openxmlformats.org/officeDocument/2006/math">
                                                          <m:r>
                                                            <a:rPr lang="es-PE" sz="1200" b="1" i="1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</a:rPr>
                                                            <m:t>𝑽𝒊𝒈𝒂</m:t>
                                                          </m:r>
                                                        </m:oMath>
                                                      </m:oMathPara>
                                                    </a14:m>
                                                    <a:endParaRPr lang="es-PE" sz="1200" b="1" i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endParaRPr>
                                                  </a:p>
                                                  <a:p>
                                                    <a:pPr/>
                                                    <a14:m>
                                                      <m:oMathPara xmlns:m="http://schemas.openxmlformats.org/officeDocument/2006/math">
                                                        <m:oMathParaPr>
                                                          <m:jc m:val="centerGroup"/>
                                                        </m:oMathParaPr>
                                                        <m:oMath xmlns:m="http://schemas.openxmlformats.org/officeDocument/2006/math">
                                                          <m:r>
                                                            <a:rPr lang="es-PE" sz="1200" b="1" i="0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Cambria Math" panose="02040503050406030204" pitchFamily="18" charset="0"/>
                                                              <a:ea typeface="Cambria Math" panose="02040503050406030204" pitchFamily="18" charset="0"/>
                                                            </a:rPr>
                                                            <m:t>↓</m:t>
                                                          </m:r>
                                                        </m:oMath>
                                                      </m:oMathPara>
                                                    </a14:m>
                                                    <a:endParaRPr lang="es-PE" sz="1200" b="1" i="0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Choice>
                                            <mc:Fallback xmlns="">
                                              <xdr:sp macro="" textlink="">
                                                <xdr:nvSpPr>
                                                  <xdr:cNvPr id="54" name="CuadroTexto 53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3371849" y="895366"/>
                                                    <a:ext cx="809625" cy="447676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none" lIns="0" tIns="0" rIns="0" bIns="0" rtlCol="0" anchor="t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/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a:t>𝑽𝒊𝒈𝒂</a:t>
                                                    </a:r>
                                                    <a:endParaRPr lang="es-PE" sz="1200" b="1" i="1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  <a:latin typeface="Cambria Math" panose="02040503050406030204" pitchFamily="18" charset="0"/>
                                                    </a:endParaRPr>
                                                  </a:p>
                                                  <a:p>
                                                    <a:pPr/>
                                                    <a:r>
                                                      <a:rPr lang="es-PE" sz="1200" b="1" i="0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Cambria Math" panose="02040503050406030204" pitchFamily="18" charset="0"/>
                                                      </a:rPr>
                                                      <a:t>↓</a:t>
                                                    </a:r>
                                                    <a:endParaRPr lang="es-PE" sz="1200" b="1" i="0">
                                                      <a:solidFill>
                                                        <a:sysClr val="windowText" lastClr="000000"/>
                                                      </a:solidFill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Fallback>
                                          </mc:AlternateContent>
                                        </xdr:grpSp>
                                        <mc:AlternateContent xmlns:mc="http://schemas.openxmlformats.org/markup-compatibility/2006" xmlns:a14="http://schemas.microsoft.com/office/drawing/2010/main">
                                          <mc:Choice Requires="a14">
                                            <xdr:sp macro="" textlink="">
                                              <xdr:nvSpPr>
                                                <xdr:cNvPr id="51" name="CuadroTexto 50"/>
                                                <xdr:cNvSpPr txBox="1"/>
                                              </xdr:nvSpPr>
                                              <xdr:spPr>
                                                <a:xfrm>
                                                  <a:off x="4522211" y="864846"/>
                                                  <a:ext cx="514350" cy="161926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noFill/>
                                              </xdr:spPr>
                                              <xdr:style>
                                                <a:lnRef idx="0">
                                                  <a:scrgbClr r="0" g="0" b="0"/>
                                                </a:lnRef>
                                                <a:fillRef idx="0">
                                                  <a:scrgbClr r="0" g="0" b="0"/>
                                                </a:fillRef>
                                                <a:effectRef idx="0">
                                                  <a:scrgbClr r="0" g="0" b="0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wrap="none" lIns="0" tIns="0" rIns="0" bIns="0" rtlCol="0" anchor="t">
                                                  <a:noAutofit/>
                                                </a:bodyPr>
                                                <a:lstStyle/>
                                                <a:p>
                                                  <a:pPr/>
                                                  <a14:m>
                                                    <m:oMathPara xmlns:m="http://schemas.openxmlformats.org/officeDocument/2006/math">
                                                      <m:oMathParaPr>
                                                        <m:jc m:val="centerGroup"/>
                                                      </m:oMathParaPr>
                                                      <m:oMath xmlns:m="http://schemas.openxmlformats.org/officeDocument/2006/math">
                                                        <m:r>
                                                          <a:rPr lang="es-PE" sz="1200" b="1" i="1">
                                                            <a:solidFill>
                                                              <a:schemeClr val="accent6">
                                                                <a:lumMod val="50000"/>
                                                              </a:schemeClr>
                                                            </a:solidFill>
                                                            <a:latin typeface="Cambria Math" panose="02040503050406030204" pitchFamily="18" charset="0"/>
                                                          </a:rPr>
                                                          <m:t>𝑵𝑻𝑺𝑻</m:t>
                                                        </m:r>
                                                      </m:oMath>
                                                    </m:oMathPara>
                                                  </a14:m>
                                                  <a:endParaRPr lang="es-PE" sz="1200" b="1" i="1">
                                                    <a:solidFill>
                                                      <a:schemeClr val="accent6">
                                                        <a:lumMod val="50000"/>
                                                      </a:schemeClr>
                                                    </a:solidFill>
                                                  </a:endParaRPr>
                                                </a:p>
                                              </xdr:txBody>
                                            </xdr:sp>
                                          </mc:Choice>
                                          <mc:Fallback xmlns="">
                                            <xdr:sp macro="" textlink="">
                                              <xdr:nvSpPr>
                                                <xdr:cNvPr id="51" name="CuadroTexto 50"/>
                                                <xdr:cNvSpPr txBox="1"/>
                                              </xdr:nvSpPr>
                                              <xdr:spPr>
                                                <a:xfrm>
                                                  <a:off x="4522211" y="864846"/>
                                                  <a:ext cx="514350" cy="161926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noFill/>
                                              </xdr:spPr>
                                              <xdr:style>
                                                <a:lnRef idx="0">
                                                  <a:scrgbClr r="0" g="0" b="0"/>
                                                </a:lnRef>
                                                <a:fillRef idx="0">
                                                  <a:scrgbClr r="0" g="0" b="0"/>
                                                </a:fillRef>
                                                <a:effectRef idx="0">
                                                  <a:scrgbClr r="0" g="0" b="0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wrap="none" lIns="0" tIns="0" rIns="0" bIns="0" rtlCol="0" anchor="t">
                                                  <a:noAutofit/>
                                                </a:bodyPr>
                                                <a:lstStyle/>
                                                <a:p>
                                                  <a:pPr/>
                                                  <a:r>
                                                    <a:rPr lang="es-PE" sz="1200" b="1" i="0">
                                                      <a:solidFill>
                                                        <a:schemeClr val="accent6">
                                                          <a:lumMod val="50000"/>
                                                        </a:schemeClr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a:t>𝑵𝑻𝑺𝑻</a:t>
                                                  </a:r>
                                                  <a:endParaRPr lang="es-PE" sz="1200" b="1" i="1">
                                                    <a:solidFill>
                                                      <a:schemeClr val="accent6">
                                                        <a:lumMod val="50000"/>
                                                      </a:schemeClr>
                                                    </a:solidFill>
                                                  </a:endParaRPr>
                                                </a:p>
                                              </xdr:txBody>
                                            </xdr:sp>
                                          </mc:Fallback>
                                        </mc:AlternateContent>
                                      </xdr:grpSp>
                                      <xdr:grpSp>
                                        <xdr:nvGrpSpPr>
                                          <xdr:cNvPr id="44" name="Grupo 43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4542703" y="1047750"/>
                                            <a:ext cx="409575" cy="209550"/>
                                            <a:chOff x="4542703" y="1047750"/>
                                            <a:chExt cx="409575" cy="209550"/>
                                          </a:xfrm>
                                        </xdr:grpSpPr>
                                        <xdr:cxnSp macro="">
                                          <xdr:nvCxnSpPr>
                                            <xdr:cNvPr id="48" name="Conector recto de flecha 47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47750"/>
                                              <a:ext cx="0" cy="209550"/>
                                            </a:xfrm>
                                            <a:prstGeom prst="straightConnector1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  <a:tailEnd type="triangle"/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49" name="Conector recto 48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2703" y="1058217"/>
                                              <a:ext cx="409575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45" name="Grupo 44"/>
                                          <xdr:cNvGrpSpPr/>
                                        </xdr:nvGrpSpPr>
                                        <xdr:grpSpPr>
                                          <a:xfrm flipH="1">
                                            <a:off x="3057525" y="4495800"/>
                                            <a:ext cx="409575" cy="209550"/>
                                            <a:chOff x="4543425" y="1047750"/>
                                            <a:chExt cx="409575" cy="209550"/>
                                          </a:xfrm>
                                        </xdr:grpSpPr>
                                        <xdr:cxnSp macro="">
                                          <xdr:nvCxnSpPr>
                                            <xdr:cNvPr id="46" name="Conector recto de flecha 45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47750"/>
                                              <a:ext cx="0" cy="209550"/>
                                            </a:xfrm>
                                            <a:prstGeom prst="straightConnector1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  <a:tailEnd type="triangle"/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47" name="Conector recto 46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543425" y="1057272"/>
                                              <a:ext cx="409575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6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</xdr:grpSp>
                                    <mc:AlternateContent xmlns:mc="http://schemas.openxmlformats.org/markup-compatibility/2006" xmlns:a14="http://schemas.microsoft.com/office/drawing/2010/main">
                                      <mc:Choice Requires="a14">
                                        <xdr:sp macro="" textlink="">
                                          <xdr:nvSpPr>
                                            <xdr:cNvPr id="42" name="CuadroTexto 41"/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3068785" y="4052315"/>
                                              <a:ext cx="731691" cy="195711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noFill/>
                                          </xdr:spPr>
                                          <xdr:style>
                                            <a:lnRef idx="0">
                                              <a:scrgbClr r="0" g="0" b="0"/>
                                            </a:lnRef>
                                            <a:fillRef idx="0">
                                              <a:scrgbClr r="0" g="0" b="0"/>
                                            </a:fillRef>
                                            <a:effectRef idx="0">
                                              <a:scrgbClr r="0" g="0" b="0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  <xdr:txBody>
                                            <a:bodyPr vertOverflow="clip" horzOverflow="clip" wrap="none" lIns="0" tIns="0" rIns="0" bIns="0" rtlCol="0" anchor="t">
                                              <a:noAutofit/>
                                            </a:bodyPr>
                                            <a:lstStyle/>
                                            <a:p>
                                              <a:pPr/>
                                              <a14:m>
                                                <m:oMathPara xmlns:m="http://schemas.openxmlformats.org/officeDocument/2006/math">
                                                  <m:oMathParaPr>
                                                    <m:jc m:val="centerGroup"/>
                                                  </m:oMathParaPr>
                                                  <m:oMath xmlns:m="http://schemas.openxmlformats.org/officeDocument/2006/math"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𝒁𝒂𝒑𝒂𝒕𝒂</m:t>
                                                    </m:r>
                                                    <m:r>
                                                      <a:rPr lang="es-PE" sz="1200" b="1" i="1">
                                                        <a:solidFill>
                                                          <a:sysClr val="windowText" lastClr="00000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Cambria Math" panose="02040503050406030204" pitchFamily="18" charset="0"/>
                                                      </a:rPr>
                                                      <m:t>→</m:t>
                                                    </m:r>
                                                  </m:oMath>
                                                </m:oMathPara>
                                              </a14:m>
                                              <a:endParaRPr lang="es-PE" sz="1200" b="1">
                                                <a:solidFill>
                                                  <a:sysClr val="windowText" lastClr="000000"/>
                                                </a:solidFill>
                                              </a:endParaRPr>
                                            </a:p>
                                          </xdr:txBody>
                                        </xdr:sp>
                                      </mc:Choice>
                                      <mc:Fallback xmlns="">
                                        <xdr:sp macro="" textlink="">
                                          <xdr:nvSpPr>
                                            <xdr:cNvPr id="42" name="CuadroTexto 41"/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3068785" y="4052315"/>
                                              <a:ext cx="731691" cy="195711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noFill/>
                                          </xdr:spPr>
                                          <xdr:style>
                                            <a:lnRef idx="0">
                                              <a:scrgbClr r="0" g="0" b="0"/>
                                            </a:lnRef>
                                            <a:fillRef idx="0">
                                              <a:scrgbClr r="0" g="0" b="0"/>
                                            </a:fillRef>
                                            <a:effectRef idx="0">
                                              <a:scrgbClr r="0" g="0" b="0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  <xdr:txBody>
                                            <a:bodyPr vertOverflow="clip" horzOverflow="clip" wrap="none" lIns="0" tIns="0" rIns="0" bIns="0" rtlCol="0" anchor="t">
                                              <a:noAutofit/>
                                            </a:bodyPr>
                                            <a:lstStyle/>
                                            <a:p>
                                              <a:pPr/>
                                              <a:r>
                                                <a:rPr lang="es-PE" sz="1200" b="1" i="0">
                                                  <a:solidFill>
                                                    <a:sysClr val="windowText" lastClr="00000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a:t>𝒁𝒂𝒑𝒂𝒕𝒂</a:t>
                                              </a:r>
                                              <a:r>
                                                <a:rPr lang="es-PE" sz="1200" b="1" i="0">
                                                  <a:solidFill>
                                                    <a:sysClr val="windowText" lastClr="000000"/>
                                                  </a:solidFill>
                                                  <a:latin typeface="Cambria Math" panose="02040503050406030204" pitchFamily="18" charset="0"/>
                                                  <a:ea typeface="Cambria Math" panose="02040503050406030204" pitchFamily="18" charset="0"/>
                                                </a:rPr>
                                                <a:t>→</a:t>
                                              </a:r>
                                              <a:endParaRPr lang="es-PE" sz="1200" b="1">
                                                <a:solidFill>
                                                  <a:sysClr val="windowText" lastClr="000000"/>
                                                </a:solidFill>
                                              </a:endParaRPr>
                                            </a:p>
                                          </xdr:txBody>
                                        </xdr:sp>
                                      </mc:Fallback>
                                    </mc:AlternateContent>
                                  </xdr:grpSp>
                                  <xdr:cxnSp macro="">
                                    <xdr:nvCxnSpPr>
                                      <xdr:cNvPr id="40" name="Conector recto 39"/>
                                      <xdr:cNvCxnSpPr/>
                                    </xdr:nvCxnSpPr>
                                    <xdr:spPr>
                                      <a:xfrm>
                                        <a:off x="4266076" y="4961193"/>
                                        <a:ext cx="308127" cy="0"/>
                                      </a:xfrm>
                                      <a:prstGeom prst="line">
                                        <a:avLst/>
                                      </a:prstGeom>
                                      <a:ln>
                                        <a:solidFill>
                                          <a:srgbClr val="FF0000"/>
                                        </a:solidFill>
                                        <a:headEnd type="triangle" w="med" len="med"/>
                                        <a:tailEnd type="triangle" w="med" len="med"/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</xdr:grp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36" name="CuadroTexto 35"/>
                                      <xdr:cNvSpPr txBox="1"/>
                                    </xdr:nvSpPr>
                                    <xdr:spPr>
                                      <a:xfrm>
                                        <a:off x="840410" y="596839"/>
                                        <a:ext cx="1762124" cy="221300"/>
                                      </a:xfrm>
                                      <a:prstGeom prst="rect">
                                        <a:avLst/>
                                      </a:prstGeom>
                                    </xdr:spPr>
                                    <xdr:style>
                                      <a:lnRef idx="2">
                                        <a:schemeClr val="accent1"/>
                                      </a:lnRef>
                                      <a:fillRef idx="1">
                                        <a:schemeClr val="l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dk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ctr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0" i="1" u="sng">
                                                  <a:solidFill>
                                                    <a:srgbClr val="FF000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𝑆𝐸𝐶𝐶𝐼𝑂𝑁</m:t>
                                              </m:r>
                                              <m:r>
                                                <a:rPr lang="es-PE" sz="1100" b="0" i="1" u="sng">
                                                  <a:solidFill>
                                                    <a:srgbClr val="FF000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 </m:t>
                                              </m:r>
                                              <m:r>
                                                <a:rPr lang="es-PE" sz="1100" b="0" i="1" u="sng">
                                                  <a:solidFill>
                                                    <a:srgbClr val="FF000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𝐷𝐸</m:t>
                                              </m:r>
                                              <m:r>
                                                <a:rPr lang="es-PE" sz="1100" b="0" i="1" u="sng">
                                                  <a:solidFill>
                                                    <a:srgbClr val="FF000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 </m:t>
                                              </m:r>
                                              <m:r>
                                                <a:rPr lang="es-PE" sz="1100" b="0" i="1" u="sng">
                                                  <a:solidFill>
                                                    <a:srgbClr val="FF000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𝐶𝑂𝐿𝑈𝑀𝑁𝐴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u="sng">
                                          <a:solidFill>
                                            <a:srgbClr val="FF000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36" name="CuadroTexto 35"/>
                                      <xdr:cNvSpPr txBox="1"/>
                                    </xdr:nvSpPr>
                                    <xdr:spPr>
                                      <a:xfrm>
                                        <a:off x="840410" y="596839"/>
                                        <a:ext cx="1762124" cy="221300"/>
                                      </a:xfrm>
                                      <a:prstGeom prst="rect">
                                        <a:avLst/>
                                      </a:prstGeom>
                                    </xdr:spPr>
                                    <xdr:style>
                                      <a:lnRef idx="2">
                                        <a:schemeClr val="accent1"/>
                                      </a:lnRef>
                                      <a:fillRef idx="1">
                                        <a:schemeClr val="l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dk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ctr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0" i="0" u="sng">
                                            <a:solidFill>
                                              <a:srgbClr val="FF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𝑆𝐸𝐶𝐶𝐼𝑂𝑁 𝐷𝐸 𝐶𝑂𝐿𝑈𝑀𝑁𝐴</a:t>
                                        </a:r>
                                        <a:endParaRPr lang="es-PE" sz="1100" u="sng">
                                          <a:solidFill>
                                            <a:srgbClr val="FF000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  <xdr:cxnSp macro="">
                              <xdr:nvCxnSpPr>
                                <xdr:cNvPr id="34" name="Conector recto 33"/>
                                <xdr:cNvCxnSpPr/>
                              </xdr:nvCxnSpPr>
                              <xdr:spPr>
                                <a:xfrm>
                                  <a:off x="1120971" y="2306091"/>
                                  <a:ext cx="1152525" cy="0"/>
                                </a:xfrm>
                                <a:prstGeom prst="line">
                                  <a:avLst/>
                                </a:prstGeom>
                                <a:ln>
                                  <a:solidFill>
                                    <a:srgbClr val="FF0000"/>
                                  </a:solidFill>
                                  <a:headEnd type="triangle" w="med" len="med"/>
                                  <a:tailEnd type="triangle" w="med" len="med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cxnSp macro="">
                            <xdr:nvCxnSpPr>
                              <xdr:cNvPr id="32" name="Conector recto 31"/>
                              <xdr:cNvCxnSpPr/>
                            </xdr:nvCxnSpPr>
                            <xdr:spPr>
                              <a:xfrm>
                                <a:off x="997145" y="1191734"/>
                                <a:ext cx="0" cy="1027934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FF0000"/>
                                </a:solidFill>
                                <a:headEnd type="triangle" w="med" len="med"/>
                                <a:tailEnd type="triangle" w="med" len="med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grpSp>
                          <xdr:nvGrpSpPr>
                            <xdr:cNvPr id="28" name="Grupo 27"/>
                            <xdr:cNvGrpSpPr/>
                          </xdr:nvGrpSpPr>
                          <xdr:grpSpPr>
                            <a:xfrm flipH="1">
                              <a:off x="4010026" y="1300104"/>
                              <a:ext cx="323850" cy="3019426"/>
                              <a:chOff x="7829550" y="1700154"/>
                              <a:chExt cx="340081" cy="3019426"/>
                            </a:xfrm>
                          </xdr:grpSpPr>
                          <xdr:cxnSp macro="">
                            <xdr:nvCxnSpPr>
                              <xdr:cNvPr id="29" name="Conector recto 28"/>
                              <xdr:cNvCxnSpPr/>
                            </xdr:nvCxnSpPr>
                            <xdr:spPr>
                              <a:xfrm>
                                <a:off x="7837860" y="1700154"/>
                                <a:ext cx="0" cy="3019426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accent1"/>
                                </a:solidFill>
                                <a:prstDash val="solid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0" name="Conector recto 29"/>
                              <xdr:cNvCxnSpPr/>
                            </xdr:nvCxnSpPr>
                            <xdr:spPr>
                              <a:xfrm flipH="1">
                                <a:off x="7829550" y="4712594"/>
                                <a:ext cx="340081" cy="0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accent1"/>
                                </a:solidFill>
                                <a:prstDash val="solid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</xdr:grpSp>
                      <xdr:cxnSp macro="">
                        <xdr:nvCxnSpPr>
                          <xdr:cNvPr id="24" name="Conector recto 23"/>
                          <xdr:cNvCxnSpPr/>
                        </xdr:nvCxnSpPr>
                        <xdr:spPr>
                          <a:xfrm>
                            <a:off x="5314950" y="3571875"/>
                            <a:ext cx="228600" cy="0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5" name="Conector recto 24"/>
                          <xdr:cNvCxnSpPr/>
                        </xdr:nvCxnSpPr>
                        <xdr:spPr>
                          <a:xfrm>
                            <a:off x="5314950" y="3895725"/>
                            <a:ext cx="228600" cy="0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6" name="Conector recto 25"/>
                          <xdr:cNvCxnSpPr/>
                        </xdr:nvCxnSpPr>
                        <xdr:spPr>
                          <a:xfrm>
                            <a:off x="5324475" y="4772025"/>
                            <a:ext cx="228600" cy="0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20" name="Conector recto 19"/>
                        <xdr:cNvCxnSpPr/>
                      </xdr:nvCxnSpPr>
                      <xdr:spPr>
                        <a:xfrm>
                          <a:off x="5334000" y="1666875"/>
                          <a:ext cx="228600" cy="0"/>
                        </a:xfrm>
                        <a:prstGeom prst="line">
                          <a:avLst/>
                        </a:prstGeom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1" name="Conector recto 20"/>
                        <xdr:cNvCxnSpPr/>
                      </xdr:nvCxnSpPr>
                      <xdr:spPr>
                        <a:xfrm>
                          <a:off x="5343525" y="1343025"/>
                          <a:ext cx="228600" cy="0"/>
                        </a:xfrm>
                        <a:prstGeom prst="line">
                          <a:avLst/>
                        </a:prstGeom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17" name="Conector recto 16"/>
                      <xdr:cNvCxnSpPr/>
                    </xdr:nvCxnSpPr>
                    <xdr:spPr>
                      <a:xfrm>
                        <a:off x="4786312" y="4676775"/>
                        <a:ext cx="0" cy="304800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  <a:prstDash val="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8" name="Conector recto 17"/>
                      <xdr:cNvCxnSpPr/>
                    </xdr:nvCxnSpPr>
                    <xdr:spPr>
                      <a:xfrm>
                        <a:off x="4452937" y="4676775"/>
                        <a:ext cx="0" cy="304800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  <a:prstDash val="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13" name="Conector recto 12"/>
                    <xdr:cNvCxnSpPr/>
                  </xdr:nvCxnSpPr>
                  <xdr:spPr>
                    <a:xfrm>
                      <a:off x="3943350" y="4948178"/>
                      <a:ext cx="333375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headEnd type="triangle" w="med" len="med"/>
                      <a:tailEnd type="triangle" w="med" len="med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4" name="Conector recto 13"/>
                    <xdr:cNvCxnSpPr/>
                  </xdr:nvCxnSpPr>
                  <xdr:spPr>
                    <a:xfrm>
                      <a:off x="4281488" y="4671954"/>
                      <a:ext cx="0" cy="30480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5" name="Conector recto 14"/>
                    <xdr:cNvCxnSpPr/>
                  </xdr:nvCxnSpPr>
                  <xdr:spPr>
                    <a:xfrm>
                      <a:off x="3948113" y="4671954"/>
                      <a:ext cx="0" cy="30480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9" name="Grupo 8"/>
                  <xdr:cNvGrpSpPr/>
                </xdr:nvGrpSpPr>
                <xdr:grpSpPr>
                  <a:xfrm rot="2929723">
                    <a:off x="1947611" y="1294584"/>
                    <a:ext cx="146697" cy="260053"/>
                    <a:chOff x="2567532" y="1450396"/>
                    <a:chExt cx="146697" cy="262312"/>
                  </a:xfrm>
                </xdr:grpSpPr>
                <xdr:cxnSp macro="">
                  <xdr:nvCxnSpPr>
                    <xdr:cNvPr id="10" name="Conector recto 9"/>
                    <xdr:cNvCxnSpPr/>
                  </xdr:nvCxnSpPr>
                  <xdr:spPr>
                    <a:xfrm flipH="1">
                      <a:off x="2567532" y="1455533"/>
                      <a:ext cx="2" cy="257175"/>
                    </a:xfrm>
                    <a:prstGeom prst="line">
                      <a:avLst/>
                    </a:prstGeom>
                    <a:ln w="28575">
                      <a:solidFill>
                        <a:schemeClr val="bg2">
                          <a:lumMod val="50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" name="Conector recto 10"/>
                    <xdr:cNvCxnSpPr/>
                  </xdr:nvCxnSpPr>
                  <xdr:spPr>
                    <a:xfrm flipH="1">
                      <a:off x="2714227" y="1450396"/>
                      <a:ext cx="2" cy="257175"/>
                    </a:xfrm>
                    <a:prstGeom prst="line">
                      <a:avLst/>
                    </a:prstGeom>
                    <a:ln w="28575">
                      <a:solidFill>
                        <a:schemeClr val="bg2">
                          <a:lumMod val="50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grpSp>
              <xdr:nvGrpSpPr>
                <xdr:cNvPr id="4" name="Grupo 3"/>
                <xdr:cNvGrpSpPr/>
              </xdr:nvGrpSpPr>
              <xdr:grpSpPr>
                <a:xfrm rot="8228576">
                  <a:off x="1674323" y="1006227"/>
                  <a:ext cx="252376" cy="445403"/>
                  <a:chOff x="295275" y="385704"/>
                  <a:chExt cx="338138" cy="304800"/>
                </a:xfrm>
              </xdr:grpSpPr>
              <xdr:cxnSp macro="">
                <xdr:nvCxnSpPr>
                  <xdr:cNvPr id="5" name="Conector recto 4"/>
                  <xdr:cNvCxnSpPr/>
                </xdr:nvCxnSpPr>
                <xdr:spPr>
                  <a:xfrm>
                    <a:off x="295275" y="661928"/>
                    <a:ext cx="333375" cy="0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  <a:headEnd type="triangle" w="med" len="med"/>
                    <a:tailEnd type="triangle" w="med" len="me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" name="Conector recto 5"/>
                  <xdr:cNvCxnSpPr/>
                </xdr:nvCxnSpPr>
                <xdr:spPr>
                  <a:xfrm>
                    <a:off x="633413" y="385704"/>
                    <a:ext cx="0" cy="304800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  <a:prstDash val="das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" name="Conector recto 6"/>
                  <xdr:cNvCxnSpPr/>
                </xdr:nvCxnSpPr>
                <xdr:spPr>
                  <a:xfrm>
                    <a:off x="300038" y="385704"/>
                    <a:ext cx="0" cy="304800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  <a:prstDash val="das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sp macro="" textlink="">
          <xdr:nvSpPr>
            <xdr:cNvPr id="280" name="Conector 279"/>
            <xdr:cNvSpPr/>
          </xdr:nvSpPr>
          <xdr:spPr>
            <a:xfrm>
              <a:off x="1590675" y="1328679"/>
              <a:ext cx="133971" cy="114073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281" name="Conector 280"/>
            <xdr:cNvSpPr/>
          </xdr:nvSpPr>
          <xdr:spPr>
            <a:xfrm>
              <a:off x="1590675" y="2003613"/>
              <a:ext cx="133971" cy="114073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83" name="CuadroTexto 282"/>
              <xdr:cNvSpPr txBox="1"/>
            </xdr:nvSpPr>
            <xdr:spPr>
              <a:xfrm>
                <a:off x="5505450" y="3633729"/>
                <a:ext cx="391609" cy="2091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PE" sz="12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PE" sz="12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𝒉</m:t>
                          </m:r>
                        </m:e>
                        <m:sub>
                          <m:r>
                            <a:rPr lang="es-PE" sz="12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𝒔𝒄</m:t>
                          </m:r>
                        </m:sub>
                      </m:sSub>
                      <m:r>
                        <a:rPr lang="es-PE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200" b="1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283" name="CuadroTexto 282"/>
              <xdr:cNvSpPr txBox="1"/>
            </xdr:nvSpPr>
            <xdr:spPr>
              <a:xfrm>
                <a:off x="5505450" y="3633729"/>
                <a:ext cx="391609" cy="2091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200" b="1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𝒉_𝒔𝒄=</a:t>
                </a:r>
                <a:endParaRPr lang="es-PE" sz="1200" b="1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 editAs="oneCell">
    <xdr:from>
      <xdr:col>5</xdr:col>
      <xdr:colOff>295277</xdr:colOff>
      <xdr:row>28</xdr:row>
      <xdr:rowOff>5737</xdr:rowOff>
    </xdr:from>
    <xdr:to>
      <xdr:col>6</xdr:col>
      <xdr:colOff>561975</xdr:colOff>
      <xdr:row>31</xdr:row>
      <xdr:rowOff>134099</xdr:rowOff>
    </xdr:to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2" y="5215912"/>
          <a:ext cx="1028698" cy="699862"/>
        </a:xfrm>
        <a:prstGeom prst="rect">
          <a:avLst/>
        </a:prstGeom>
      </xdr:spPr>
    </xdr:pic>
    <xdr:clientData/>
  </xdr:twoCellAnchor>
  <xdr:twoCellAnchor editAs="oneCell">
    <xdr:from>
      <xdr:col>22</xdr:col>
      <xdr:colOff>152400</xdr:colOff>
      <xdr:row>0</xdr:row>
      <xdr:rowOff>47624</xdr:rowOff>
    </xdr:from>
    <xdr:to>
      <xdr:col>25</xdr:col>
      <xdr:colOff>156625</xdr:colOff>
      <xdr:row>6</xdr:row>
      <xdr:rowOff>43830</xdr:rowOff>
    </xdr:to>
    <xdr:pic>
      <xdr:nvPicPr>
        <xdr:cNvPr id="76" name="Imagen 7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775" y="47624"/>
          <a:ext cx="1013875" cy="1015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ebmerma.com/" TargetMode="External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2"/>
  <sheetViews>
    <sheetView showGridLines="0" showRowColHeaders="0" tabSelected="1" workbookViewId="0">
      <selection activeCell="C6" sqref="C6"/>
    </sheetView>
  </sheetViews>
  <sheetFormatPr baseColWidth="10" defaultRowHeight="15" x14ac:dyDescent="0.25"/>
  <cols>
    <col min="1" max="1" width="3.7109375" style="1" customWidth="1"/>
    <col min="2" max="2" width="12.7109375" style="1" customWidth="1"/>
    <col min="3" max="9" width="11.42578125" style="1"/>
    <col min="10" max="22" width="5.7109375" style="1" customWidth="1"/>
    <col min="23" max="23" width="3.7109375" style="1" customWidth="1"/>
    <col min="24" max="27" width="5.7109375" style="1" customWidth="1"/>
    <col min="28" max="16384" width="11.42578125" style="1"/>
  </cols>
  <sheetData>
    <row r="1" spans="2:25" ht="5.25" customHeight="1" x14ac:dyDescent="0.25"/>
    <row r="2" spans="2:25" x14ac:dyDescent="0.25">
      <c r="E2" s="42" t="s">
        <v>28</v>
      </c>
      <c r="F2" s="43"/>
      <c r="G2" s="43"/>
      <c r="H2" s="44"/>
    </row>
    <row r="3" spans="2:25" x14ac:dyDescent="0.25">
      <c r="H3" s="63" t="s">
        <v>40</v>
      </c>
    </row>
    <row r="6" spans="2:25" x14ac:dyDescent="0.25">
      <c r="C6" s="31"/>
      <c r="K6" s="25" t="s">
        <v>0</v>
      </c>
      <c r="N6" s="45" t="str">
        <f>IFERROR(IF(D9="h",IF(R9="","",R9*V9*N29),R9*V9*L9),"")</f>
        <v/>
      </c>
      <c r="O6" s="45"/>
    </row>
    <row r="8" spans="2:25" x14ac:dyDescent="0.25">
      <c r="B8" s="56"/>
      <c r="I8" s="46"/>
      <c r="K8" s="2" t="s">
        <v>29</v>
      </c>
      <c r="T8" s="2" t="s">
        <v>1</v>
      </c>
      <c r="X8" s="27" t="s">
        <v>9</v>
      </c>
      <c r="Y8" s="27" t="s">
        <v>22</v>
      </c>
    </row>
    <row r="9" spans="2:25" x14ac:dyDescent="0.25">
      <c r="B9" s="56"/>
      <c r="D9" s="64" t="str">
        <f>IF(H3="https://hebmerma.com/","h",B8)</f>
        <v>h</v>
      </c>
      <c r="I9" s="46"/>
      <c r="J9" s="9"/>
      <c r="K9" s="3" t="str">
        <f>IF(B8="","",(IF(C32="h",B8-(C28/100),B8)))</f>
        <v/>
      </c>
      <c r="L9" s="4" t="str">
        <f>IF(K9="","",2)</f>
        <v/>
      </c>
      <c r="M9" s="3" t="str">
        <f>IF(C13="","",IF(C32="v",C13-(C28/100),C13))</f>
        <v/>
      </c>
      <c r="N9" s="4" t="str">
        <f>IF(M9="","",2)</f>
        <v/>
      </c>
      <c r="O9" s="15" t="str">
        <f>IF(N9="","",(IF(C28&gt;20,C27+5,C27+7.5)/100))</f>
        <v/>
      </c>
      <c r="P9" s="16" t="str">
        <f>IF(N9="","",2)</f>
        <v/>
      </c>
      <c r="Q9" s="17" t="str">
        <f>IF(P9="","",2)</f>
        <v/>
      </c>
      <c r="R9" s="47" t="str">
        <f>IF(N9="","",K9*L9+M9*N9+O9*P9*Q9)</f>
        <v/>
      </c>
      <c r="S9" s="47"/>
      <c r="T9" s="5" t="str">
        <f>IF(I15="","",I15)</f>
        <v/>
      </c>
      <c r="U9" s="6" t="str">
        <f>IF(I20="","",I20)</f>
        <v/>
      </c>
      <c r="V9" s="47" t="str">
        <f>IF(U9="","",T9+U9)</f>
        <v/>
      </c>
      <c r="W9" s="47"/>
      <c r="X9" s="66" t="s">
        <v>18</v>
      </c>
      <c r="Y9" s="67">
        <v>0.222</v>
      </c>
    </row>
    <row r="10" spans="2:25" x14ac:dyDescent="0.25">
      <c r="B10" s="56"/>
      <c r="J10" s="18"/>
      <c r="K10" s="18"/>
      <c r="L10" s="18"/>
      <c r="M10" s="18"/>
      <c r="N10" s="18"/>
      <c r="O10" s="18"/>
      <c r="X10" s="66" t="s">
        <v>19</v>
      </c>
      <c r="Y10" s="67">
        <v>0.39500000000000002</v>
      </c>
    </row>
    <row r="11" spans="2:25" x14ac:dyDescent="0.25">
      <c r="B11" s="56"/>
      <c r="X11" s="66" t="s">
        <v>23</v>
      </c>
      <c r="Y11" s="67">
        <v>0.56000000000000005</v>
      </c>
    </row>
    <row r="12" spans="2:25" x14ac:dyDescent="0.25">
      <c r="K12" s="25" t="s">
        <v>2</v>
      </c>
      <c r="N12" s="48" t="str">
        <f>IFERROR(IF(M15="","",(T15+S20)*N29),"")</f>
        <v/>
      </c>
      <c r="O12" s="48"/>
      <c r="X12" s="66" t="s">
        <v>20</v>
      </c>
      <c r="Y12" s="67">
        <v>0.88800000000000001</v>
      </c>
    </row>
    <row r="13" spans="2:25" x14ac:dyDescent="0.25">
      <c r="C13" s="30"/>
      <c r="X13" s="66" t="s">
        <v>21</v>
      </c>
      <c r="Y13" s="67">
        <v>0.99399999999999999</v>
      </c>
    </row>
    <row r="14" spans="2:25" x14ac:dyDescent="0.25">
      <c r="C14" s="65"/>
      <c r="K14" s="2" t="s">
        <v>3</v>
      </c>
      <c r="O14" s="2" t="s">
        <v>1</v>
      </c>
      <c r="T14" s="2" t="s">
        <v>39</v>
      </c>
      <c r="X14" s="66" t="s">
        <v>24</v>
      </c>
      <c r="Y14" s="67">
        <v>1.552</v>
      </c>
    </row>
    <row r="15" spans="2:25" x14ac:dyDescent="0.25">
      <c r="I15" s="39"/>
      <c r="K15" s="7" t="str">
        <f>IF(B8="","",B8)</f>
        <v/>
      </c>
      <c r="L15" s="8" t="str">
        <f>IF(C13="","",C13)</f>
        <v/>
      </c>
      <c r="M15" s="54" t="str">
        <f>IF(L15="","",K15*L15)</f>
        <v/>
      </c>
      <c r="N15" s="54"/>
      <c r="O15" s="5" t="str">
        <f>IF(I8="","",I8)</f>
        <v/>
      </c>
      <c r="P15" s="5" t="str">
        <f>IF(I15="","",I15)</f>
        <v/>
      </c>
      <c r="Q15" s="6" t="str">
        <f>IF(I20="","",I20)</f>
        <v/>
      </c>
      <c r="R15" s="47" t="str">
        <f>IF(Q15="","",P15+Q15+O15)</f>
        <v/>
      </c>
      <c r="S15" s="47"/>
      <c r="T15" s="41" t="str">
        <f>IF(R15="","",M15*R15)</f>
        <v/>
      </c>
      <c r="U15" s="41"/>
      <c r="X15" s="66" t="s">
        <v>25</v>
      </c>
      <c r="Y15" s="67">
        <v>2.2349999999999999</v>
      </c>
    </row>
    <row r="16" spans="2:25" x14ac:dyDescent="0.25">
      <c r="B16" s="23" t="s">
        <v>5</v>
      </c>
      <c r="C16" s="32"/>
      <c r="D16" s="32"/>
      <c r="I16" s="10"/>
      <c r="X16" s="66" t="s">
        <v>26</v>
      </c>
      <c r="Y16" s="67">
        <v>3.9729999999999999</v>
      </c>
    </row>
    <row r="17" spans="2:25" x14ac:dyDescent="0.25">
      <c r="C17" s="32"/>
      <c r="D17" s="32"/>
      <c r="K17" s="26" t="s">
        <v>37</v>
      </c>
      <c r="X17" s="66" t="s">
        <v>27</v>
      </c>
      <c r="Y17" s="67">
        <v>7.907</v>
      </c>
    </row>
    <row r="19" spans="2:25" x14ac:dyDescent="0.25">
      <c r="B19" s="23" t="s">
        <v>6</v>
      </c>
      <c r="C19" s="33"/>
      <c r="D19" s="34"/>
      <c r="K19" s="2" t="s">
        <v>3</v>
      </c>
      <c r="O19" s="2" t="s">
        <v>1</v>
      </c>
      <c r="S19" s="2" t="s">
        <v>39</v>
      </c>
    </row>
    <row r="20" spans="2:25" x14ac:dyDescent="0.25">
      <c r="B20" s="38"/>
      <c r="C20" s="33"/>
      <c r="D20" s="34"/>
      <c r="I20" s="29"/>
      <c r="K20" s="7" t="str">
        <f>IF(C27="","",C27/100)</f>
        <v/>
      </c>
      <c r="L20" s="8" t="str">
        <f>IF(C28="","",C28/100)</f>
        <v/>
      </c>
      <c r="M20" s="54" t="str">
        <f>IF(L20="","",K20*L20)</f>
        <v/>
      </c>
      <c r="N20" s="54"/>
      <c r="O20" s="5" t="str">
        <f>IF(C29="","",C29/100)</f>
        <v/>
      </c>
      <c r="P20" s="6" t="str">
        <f>IF(C30="","",(C30/100)*2)</f>
        <v/>
      </c>
      <c r="Q20" s="47" t="str">
        <f>IF(P20="","",O20+P20)</f>
        <v/>
      </c>
      <c r="R20" s="47"/>
      <c r="S20" s="41" t="str">
        <f>IF(P22="","",M20*Q20*(P22/2))</f>
        <v/>
      </c>
      <c r="T20" s="41"/>
      <c r="W20" s="19"/>
    </row>
    <row r="21" spans="2:25" x14ac:dyDescent="0.25">
      <c r="C21" s="68"/>
      <c r="D21" s="34"/>
      <c r="I21" s="10"/>
      <c r="W21" s="20"/>
    </row>
    <row r="22" spans="2:25" x14ac:dyDescent="0.25">
      <c r="L22" s="9" t="s">
        <v>38</v>
      </c>
      <c r="M22" s="21" t="str">
        <f>IF(I15="","",I15)</f>
        <v/>
      </c>
      <c r="N22" s="58" t="str">
        <f>IF(M22="","",M22/M23)</f>
        <v/>
      </c>
      <c r="O22" s="58"/>
      <c r="P22" s="59" t="str">
        <f>IF(N22="","",ROUND(N22,0))</f>
        <v/>
      </c>
      <c r="Q22" s="59"/>
      <c r="R22" s="59"/>
      <c r="W22" s="20"/>
    </row>
    <row r="23" spans="2:25" x14ac:dyDescent="0.25">
      <c r="B23" s="24" t="s">
        <v>16</v>
      </c>
      <c r="C23" s="35"/>
      <c r="I23" s="46"/>
      <c r="M23" s="22" t="str">
        <f>IF(Q20="","",IF(D9="h",(C29+C30)/100,(C29+C30)))</f>
        <v/>
      </c>
      <c r="N23" s="58"/>
      <c r="O23" s="58"/>
      <c r="P23" s="59"/>
      <c r="Q23" s="59"/>
      <c r="R23" s="59"/>
      <c r="W23" s="20"/>
    </row>
    <row r="24" spans="2:25" x14ac:dyDescent="0.25">
      <c r="B24" s="23" t="s">
        <v>17</v>
      </c>
      <c r="C24" s="36"/>
      <c r="I24" s="46"/>
    </row>
    <row r="26" spans="2:25" x14ac:dyDescent="0.25">
      <c r="B26" s="57" t="s">
        <v>32</v>
      </c>
      <c r="C26" s="57"/>
      <c r="K26" s="25" t="s">
        <v>4</v>
      </c>
      <c r="N26" s="55"/>
      <c r="O26" s="55"/>
    </row>
    <row r="27" spans="2:25" x14ac:dyDescent="0.25">
      <c r="B27" s="23" t="s">
        <v>31</v>
      </c>
      <c r="C27" s="36"/>
      <c r="F27" s="40"/>
      <c r="G27" s="29"/>
    </row>
    <row r="28" spans="2:25" x14ac:dyDescent="0.25">
      <c r="B28" s="23" t="s">
        <v>30</v>
      </c>
      <c r="C28" s="36"/>
      <c r="M28" s="27" t="s">
        <v>9</v>
      </c>
      <c r="N28" s="28" t="s">
        <v>11</v>
      </c>
      <c r="O28" s="28" t="s">
        <v>12</v>
      </c>
      <c r="P28" s="28" t="s">
        <v>10</v>
      </c>
      <c r="Q28" s="60" t="s">
        <v>14</v>
      </c>
      <c r="R28" s="61"/>
      <c r="S28" s="62"/>
      <c r="T28" s="28" t="s">
        <v>13</v>
      </c>
      <c r="U28" s="52" t="s">
        <v>15</v>
      </c>
      <c r="V28" s="53"/>
    </row>
    <row r="29" spans="2:25" x14ac:dyDescent="0.25">
      <c r="B29" s="23" t="s">
        <v>36</v>
      </c>
      <c r="C29" s="36"/>
      <c r="K29" s="49" t="s">
        <v>7</v>
      </c>
      <c r="L29" s="49"/>
      <c r="M29" s="11" t="str">
        <f>IF(D16="","",D16)</f>
        <v/>
      </c>
      <c r="N29" s="14"/>
      <c r="O29" s="14" t="str">
        <f>IF(C16="","",C16)</f>
        <v/>
      </c>
      <c r="P29" s="13" t="str">
        <f>IF(O29="","",(I8+I15+I20+(I23-C23)+G27))</f>
        <v/>
      </c>
      <c r="Q29" s="50" t="str">
        <f>IF(P29="","",N29*O29*P29)</f>
        <v/>
      </c>
      <c r="R29" s="50"/>
      <c r="S29" s="50"/>
      <c r="T29" s="12" t="str">
        <f>IF(Q29="","",VLOOKUP(M29,$X$8:$Y$17,2,FALSE))</f>
        <v/>
      </c>
      <c r="U29" s="51" t="str">
        <f>IF(Q29="","",ROUND(Q29*T29,2))</f>
        <v/>
      </c>
      <c r="V29" s="51"/>
    </row>
    <row r="30" spans="2:25" x14ac:dyDescent="0.25">
      <c r="B30" s="23" t="s">
        <v>33</v>
      </c>
      <c r="C30" s="36"/>
      <c r="K30" s="49" t="s">
        <v>8</v>
      </c>
      <c r="L30" s="49"/>
      <c r="M30" s="11" t="str">
        <f>IF(D17="","",D17)</f>
        <v/>
      </c>
      <c r="N30" s="14"/>
      <c r="O30" s="14" t="str">
        <f>IF(C17="","",C17)</f>
        <v/>
      </c>
      <c r="P30" s="13" t="str">
        <f>IF(O29="","",(I8+I15+I20+(I23-C23)+G27))</f>
        <v/>
      </c>
      <c r="Q30" s="50" t="str">
        <f>IF(P30="","",N30*O30*P30)</f>
        <v/>
      </c>
      <c r="R30" s="50"/>
      <c r="S30" s="50"/>
      <c r="T30" s="12" t="str">
        <f t="shared" ref="T30:T31" si="0">IF(Q30="","",VLOOKUP(M30,$X$8:$Y$17,2,FALSE))</f>
        <v/>
      </c>
      <c r="U30" s="51" t="str">
        <f t="shared" ref="U30:U31" si="1">IF(Q30="","",ROUND(Q30*T30,2))</f>
        <v/>
      </c>
      <c r="V30" s="51"/>
    </row>
    <row r="31" spans="2:25" x14ac:dyDescent="0.25">
      <c r="B31" s="23" t="s">
        <v>34</v>
      </c>
      <c r="C31" s="37"/>
      <c r="K31" s="49" t="s">
        <v>6</v>
      </c>
      <c r="L31" s="49"/>
      <c r="M31" s="11" t="str">
        <f>IF(B20="","",B20)</f>
        <v/>
      </c>
      <c r="N31" s="14"/>
      <c r="O31" s="12" t="str">
        <f>IF(N31="","",IF(D9="h",(ROUNDDOWN((((I15+I20)-(2*(C19*D19+C20*D20)))/D21),0))+2*(C19+C20),(ROUNDDOWN((((I15+I20)-(2*(C19*D19+C20*D20)))/D21),0))+2*(C19+C20)+2))</f>
        <v/>
      </c>
      <c r="P31" s="13" t="str">
        <f>IF(O31="","",2*(C13-(2*C24/100))+2*(B8-(2*C24/100))+2*C6)</f>
        <v/>
      </c>
      <c r="Q31" s="50" t="str">
        <f>IF(P31="","",N31*O31*P31)</f>
        <v/>
      </c>
      <c r="R31" s="50"/>
      <c r="S31" s="50"/>
      <c r="T31" s="12" t="str">
        <f t="shared" si="0"/>
        <v/>
      </c>
      <c r="U31" s="51" t="str">
        <f t="shared" si="1"/>
        <v/>
      </c>
      <c r="V31" s="51"/>
    </row>
    <row r="32" spans="2:25" x14ac:dyDescent="0.25">
      <c r="B32" s="23" t="s">
        <v>35</v>
      </c>
      <c r="C32" s="37"/>
    </row>
  </sheetData>
  <sheetProtection algorithmName="SHA-512" hashValue="1BvEdNQEsWQhJjLv/nbjTgwAXP1P1nmVwkV6/d4vgopxZZS8tcuf9PnDmZBctfnCpY6gcGwZu4W9IKu6Z+qJhQ==" saltValue="7C2qQBg7uUVjJoRuDzH5/g==" spinCount="100000" sheet="1" objects="1" scenarios="1"/>
  <mergeCells count="29">
    <mergeCell ref="B8:B11"/>
    <mergeCell ref="B26:C26"/>
    <mergeCell ref="N22:O23"/>
    <mergeCell ref="P22:R23"/>
    <mergeCell ref="K29:L29"/>
    <mergeCell ref="Q29:S29"/>
    <mergeCell ref="Q28:S28"/>
    <mergeCell ref="I23:I24"/>
    <mergeCell ref="V9:W9"/>
    <mergeCell ref="N12:O12"/>
    <mergeCell ref="K31:L31"/>
    <mergeCell ref="Q31:S31"/>
    <mergeCell ref="U31:V31"/>
    <mergeCell ref="U29:V29"/>
    <mergeCell ref="K30:L30"/>
    <mergeCell ref="Q30:S30"/>
    <mergeCell ref="U30:V30"/>
    <mergeCell ref="U28:V28"/>
    <mergeCell ref="M15:N15"/>
    <mergeCell ref="R15:S15"/>
    <mergeCell ref="N26:O26"/>
    <mergeCell ref="M20:N20"/>
    <mergeCell ref="Q20:R20"/>
    <mergeCell ref="S20:T20"/>
    <mergeCell ref="T15:U15"/>
    <mergeCell ref="E2:H2"/>
    <mergeCell ref="N6:O6"/>
    <mergeCell ref="I8:I9"/>
    <mergeCell ref="R9:S9"/>
  </mergeCells>
  <dataValidations count="1">
    <dataValidation type="list" allowBlank="1" showInputMessage="1" showErrorMessage="1" sqref="D16:D17 B20">
      <formula1>$X$9:$X$17</formula1>
    </dataValidation>
  </dataValidations>
  <hyperlinks>
    <hyperlink ref="G5" r:id="rId1" display="https://www.youtube.com/c/HebMerma"/>
    <hyperlink ref="Z36" r:id="rId2" display="https://www.youtube.com/c/HebMerma"/>
    <hyperlink ref="H3" r:id="rId3"/>
  </hyperlinks>
  <pageMargins left="0.7" right="0.7" top="0.75" bottom="0.75" header="0.3" footer="0.3"/>
  <pageSetup orientation="portrait" r:id="rId4"/>
  <ignoredErrors>
    <ignoredError sqref="M9" formula="1"/>
    <ignoredError sqref="O29:O30" unlocked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SISTEMA CONFINADO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keywords>hebmerma.com</cp:keywords>
  <cp:lastModifiedBy>Heb MERMA</cp:lastModifiedBy>
  <dcterms:created xsi:type="dcterms:W3CDTF">2021-11-04T21:11:27Z</dcterms:created>
  <dcterms:modified xsi:type="dcterms:W3CDTF">2021-12-18T06:40:04Z</dcterms:modified>
</cp:coreProperties>
</file>