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IngCIVIL.HEB\CARRETERAS\"/>
    </mc:Choice>
  </mc:AlternateContent>
  <bookViews>
    <workbookView xWindow="0" yWindow="0" windowWidth="20490" windowHeight="10320"/>
  </bookViews>
  <sheets>
    <sheet name="SECCION TRANSVERS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19" i="1"/>
  <c r="B20" i="1"/>
  <c r="B21" i="1"/>
  <c r="B22" i="1"/>
  <c r="B23" i="1"/>
  <c r="B24" i="1"/>
  <c r="B17" i="1"/>
  <c r="F18" i="1" l="1"/>
  <c r="F19" i="1"/>
  <c r="F20" i="1"/>
  <c r="F21" i="1"/>
  <c r="F22" i="1"/>
  <c r="F23" i="1"/>
  <c r="F24" i="1"/>
  <c r="B18" i="1"/>
  <c r="F17" i="1" s="1"/>
  <c r="F16" i="1"/>
  <c r="F9" i="1"/>
  <c r="F10" i="1"/>
  <c r="F11" i="1"/>
  <c r="F12" i="1"/>
  <c r="F13" i="1"/>
  <c r="F14" i="1"/>
  <c r="F15" i="1"/>
  <c r="F8" i="1"/>
</calcChain>
</file>

<file path=xl/sharedStrings.xml><?xml version="1.0" encoding="utf-8"?>
<sst xmlns="http://schemas.openxmlformats.org/spreadsheetml/2006/main" count="11" uniqueCount="11">
  <si>
    <t>eje x</t>
  </si>
  <si>
    <t>eje y</t>
  </si>
  <si>
    <t>SECCION TRANSVERSAL PARA CARRETERA</t>
  </si>
  <si>
    <t>Cota de la Rasante:</t>
  </si>
  <si>
    <t>COTA DE CARRIL</t>
  </si>
  <si>
    <t>IZQUIERDO</t>
  </si>
  <si>
    <t>DERECHO</t>
  </si>
  <si>
    <t>VOLUMEN DE RELLENO:</t>
  </si>
  <si>
    <t>VOLUMEN DE CORTE:</t>
  </si>
  <si>
    <t>PROGRESIVA 0+100</t>
  </si>
  <si>
    <t>https://hebmerma.com/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</si>
</sst>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rgb="FF0070C0"/>
      <name val="Cambria"/>
      <family val="1"/>
    </font>
    <font>
      <sz val="11"/>
      <color theme="2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sz val="11"/>
      <color rgb="FF002060"/>
      <name val="Cambria"/>
      <family val="1"/>
    </font>
    <font>
      <b/>
      <sz val="11"/>
      <color rgb="FF0070C0"/>
      <name val="Cambria"/>
      <family val="1"/>
    </font>
    <font>
      <b/>
      <sz val="24"/>
      <color rgb="FF002060"/>
      <name val="Cambria"/>
      <family val="1"/>
    </font>
    <font>
      <sz val="10"/>
      <color rgb="FF0070C0"/>
      <name val="Cambria"/>
      <family val="1"/>
    </font>
    <font>
      <b/>
      <sz val="11"/>
      <color rgb="FFFF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NumberFormat="1" applyFont="1" applyFill="1" applyAlignment="1" applyProtection="1">
      <alignment vertical="center"/>
      <protection hidden="1"/>
    </xf>
    <xf numFmtId="0" fontId="1" fillId="2" borderId="0" xfId="0" applyNumberFormat="1" applyFont="1" applyFill="1" applyAlignment="1" applyProtection="1">
      <alignment horizontal="center" vertical="center"/>
      <protection hidden="1"/>
    </xf>
    <xf numFmtId="0" fontId="3" fillId="2" borderId="0" xfId="0" applyNumberFormat="1" applyFont="1" applyFill="1" applyAlignment="1" applyProtection="1">
      <alignment horizontal="center" vertical="center"/>
      <protection hidden="1"/>
    </xf>
    <xf numFmtId="0" fontId="3" fillId="2" borderId="0" xfId="0" applyNumberFormat="1" applyFont="1" applyFill="1" applyAlignment="1" applyProtection="1">
      <alignment vertical="center"/>
      <protection hidden="1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vertical="center"/>
      <protection locked="0"/>
    </xf>
    <xf numFmtId="0" fontId="1" fillId="3" borderId="10" xfId="0" applyNumberFormat="1" applyFont="1" applyFill="1" applyBorder="1" applyAlignment="1" applyProtection="1">
      <alignment vertical="center"/>
      <protection locked="0"/>
    </xf>
    <xf numFmtId="0" fontId="1" fillId="3" borderId="11" xfId="0" applyNumberFormat="1" applyFont="1" applyFill="1" applyBorder="1" applyAlignment="1" applyProtection="1">
      <alignment vertical="center"/>
      <protection locked="0"/>
    </xf>
    <xf numFmtId="0" fontId="1" fillId="3" borderId="12" xfId="0" applyNumberFormat="1" applyFont="1" applyFill="1" applyBorder="1" applyAlignment="1" applyProtection="1">
      <alignment vertical="center"/>
      <protection locked="0"/>
    </xf>
    <xf numFmtId="0" fontId="2" fillId="3" borderId="0" xfId="0" applyNumberFormat="1" applyFont="1" applyFill="1" applyBorder="1" applyAlignment="1" applyProtection="1">
      <alignment vertical="center"/>
      <protection locked="0"/>
    </xf>
    <xf numFmtId="0" fontId="1" fillId="3" borderId="0" xfId="0" applyNumberFormat="1" applyFont="1" applyFill="1" applyBorder="1" applyAlignment="1" applyProtection="1">
      <alignment vertical="center"/>
      <protection locked="0"/>
    </xf>
    <xf numFmtId="0" fontId="1" fillId="3" borderId="13" xfId="0" applyNumberFormat="1" applyFont="1" applyFill="1" applyBorder="1" applyAlignment="1" applyProtection="1">
      <alignment vertical="center"/>
      <protection locked="0"/>
    </xf>
    <xf numFmtId="0" fontId="1" fillId="3" borderId="14" xfId="0" applyNumberFormat="1" applyFont="1" applyFill="1" applyBorder="1" applyAlignment="1" applyProtection="1">
      <alignment vertical="center"/>
      <protection locked="0"/>
    </xf>
    <xf numFmtId="0" fontId="1" fillId="3" borderId="15" xfId="0" applyNumberFormat="1" applyFont="1" applyFill="1" applyBorder="1" applyAlignment="1" applyProtection="1">
      <alignment vertical="center"/>
      <protection locked="0"/>
    </xf>
    <xf numFmtId="0" fontId="1" fillId="3" borderId="16" xfId="0" applyNumberFormat="1" applyFont="1" applyFill="1" applyBorder="1" applyAlignment="1" applyProtection="1">
      <alignment vertical="center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hidden="1"/>
    </xf>
    <xf numFmtId="0" fontId="4" fillId="5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NumberFormat="1" applyFont="1" applyFill="1" applyBorder="1" applyAlignment="1" applyProtection="1">
      <alignment horizontal="center" vertical="center"/>
      <protection hidden="1"/>
    </xf>
    <xf numFmtId="0" fontId="6" fillId="3" borderId="6" xfId="0" applyNumberFormat="1" applyFont="1" applyFill="1" applyBorder="1" applyAlignment="1" applyProtection="1">
      <alignment horizontal="center" vertical="center"/>
      <protection hidden="1"/>
    </xf>
    <xf numFmtId="0" fontId="6" fillId="3" borderId="4" xfId="0" applyNumberFormat="1" applyFont="1" applyFill="1" applyBorder="1" applyAlignment="1" applyProtection="1">
      <alignment horizontal="center" vertical="center"/>
      <protection hidden="1"/>
    </xf>
    <xf numFmtId="0" fontId="6" fillId="3" borderId="5" xfId="0" applyNumberFormat="1" applyFont="1" applyFill="1" applyBorder="1" applyAlignment="1" applyProtection="1">
      <alignment horizontal="center" vertical="center"/>
      <protection hidden="1"/>
    </xf>
    <xf numFmtId="0" fontId="7" fillId="3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right" vertical="center"/>
      <protection hidden="1"/>
    </xf>
    <xf numFmtId="0" fontId="9" fillId="2" borderId="0" xfId="0" applyNumberFormat="1" applyFont="1" applyFill="1" applyAlignment="1" applyProtection="1">
      <alignment horizontal="right" vertical="top"/>
      <protection hidden="1"/>
    </xf>
    <xf numFmtId="0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3" borderId="4" xfId="0" applyNumberFormat="1" applyFont="1" applyFill="1" applyBorder="1" applyAlignment="1" applyProtection="1">
      <alignment horizontal="center" vertical="center"/>
      <protection hidden="1"/>
    </xf>
    <xf numFmtId="0" fontId="4" fillId="3" borderId="12" xfId="0" applyNumberFormat="1" applyFont="1" applyFill="1" applyBorder="1" applyAlignment="1" applyProtection="1">
      <alignment vertical="center"/>
      <protection locked="0"/>
    </xf>
    <xf numFmtId="0" fontId="4" fillId="3" borderId="0" xfId="0" applyNumberFormat="1" applyFont="1" applyFill="1" applyBorder="1" applyAlignment="1" applyProtection="1">
      <alignment vertical="center"/>
      <protection locked="0"/>
    </xf>
    <xf numFmtId="0" fontId="4" fillId="4" borderId="7" xfId="0" applyNumberFormat="1" applyFont="1" applyFill="1" applyBorder="1" applyAlignment="1" applyProtection="1">
      <alignment horizontal="center" vertical="center"/>
      <protection hidden="1"/>
    </xf>
    <xf numFmtId="0" fontId="4" fillId="4" borderId="8" xfId="0" applyNumberFormat="1" applyFont="1" applyFill="1" applyBorder="1" applyAlignment="1" applyProtection="1">
      <alignment horizontal="center" vertical="center"/>
      <protection hidden="1"/>
    </xf>
    <xf numFmtId="0" fontId="8" fillId="4" borderId="17" xfId="0" applyNumberFormat="1" applyFont="1" applyFill="1" applyBorder="1" applyAlignment="1" applyProtection="1">
      <alignment horizontal="center" vertical="center"/>
      <protection hidden="1"/>
    </xf>
    <xf numFmtId="0" fontId="8" fillId="4" borderId="18" xfId="0" applyNumberFormat="1" applyFont="1" applyFill="1" applyBorder="1" applyAlignment="1" applyProtection="1">
      <alignment horizontal="center" vertical="center"/>
      <protection hidden="1"/>
    </xf>
    <xf numFmtId="0" fontId="8" fillId="4" borderId="19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NumberFormat="1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70C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es-PE" b="1">
                <a:solidFill>
                  <a:srgbClr val="0070C0"/>
                </a:solidFill>
                <a:latin typeface="Cambria" panose="02040503050406030204" pitchFamily="18" charset="0"/>
              </a:rPr>
              <a:t>SECCION TRANSVERSAL</a:t>
            </a:r>
          </a:p>
        </c:rich>
      </c:tx>
      <c:layout/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70C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175">
                <a:solidFill>
                  <a:srgbClr val="0070C0"/>
                </a:solidFill>
              </a:ln>
              <a:effectLst/>
            </c:spPr>
          </c:marker>
          <c:xVal>
            <c:numRef>
              <c:f>'SECCION TRANSVERSAL'!$E$8:$E$24</c:f>
              <c:numCache>
                <c:formatCode>General</c:formatCode>
                <c:ptCount val="17"/>
                <c:pt idx="0">
                  <c:v>-4</c:v>
                </c:pt>
                <c:pt idx="1">
                  <c:v>-3.5</c:v>
                </c:pt>
                <c:pt idx="2">
                  <c:v>-3</c:v>
                </c:pt>
                <c:pt idx="3">
                  <c:v>-2.5</c:v>
                </c:pt>
                <c:pt idx="4">
                  <c:v>-2</c:v>
                </c:pt>
                <c:pt idx="5">
                  <c:v>-1.5</c:v>
                </c:pt>
                <c:pt idx="6">
                  <c:v>-1</c:v>
                </c:pt>
                <c:pt idx="7">
                  <c:v>-0.5</c:v>
                </c:pt>
                <c:pt idx="8">
                  <c:v>0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</c:numCache>
            </c:numRef>
          </c:xVal>
          <c:yVal>
            <c:numRef>
              <c:f>'SECCION TRANSVERSAL'!$F$8:$F$24</c:f>
              <c:numCache>
                <c:formatCode>General</c:formatCode>
                <c:ptCount val="17"/>
                <c:pt idx="0">
                  <c:v>-0.59999999999990905</c:v>
                </c:pt>
                <c:pt idx="1">
                  <c:v>-3.5999999999999091</c:v>
                </c:pt>
                <c:pt idx="2">
                  <c:v>-8.5999999999999091</c:v>
                </c:pt>
                <c:pt idx="3">
                  <c:v>-10.599999999999909</c:v>
                </c:pt>
                <c:pt idx="4">
                  <c:v>4.4000000000000909</c:v>
                </c:pt>
                <c:pt idx="5">
                  <c:v>6.4000000000000909</c:v>
                </c:pt>
                <c:pt idx="6">
                  <c:v>-4.5999999999999091</c:v>
                </c:pt>
                <c:pt idx="7">
                  <c:v>-1.5999999999999091</c:v>
                </c:pt>
                <c:pt idx="8">
                  <c:v>0</c:v>
                </c:pt>
                <c:pt idx="9">
                  <c:v>1.4000000000000909</c:v>
                </c:pt>
                <c:pt idx="10">
                  <c:v>2.9000000000000909</c:v>
                </c:pt>
                <c:pt idx="11">
                  <c:v>2.4000000000000909</c:v>
                </c:pt>
                <c:pt idx="12">
                  <c:v>1.9000000000000909</c:v>
                </c:pt>
                <c:pt idx="13">
                  <c:v>0.40000000000009095</c:v>
                </c:pt>
                <c:pt idx="14">
                  <c:v>-2.5999999999999091</c:v>
                </c:pt>
                <c:pt idx="15">
                  <c:v>-3.1999999999998181</c:v>
                </c:pt>
                <c:pt idx="16">
                  <c:v>-3.3999999999998636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0172896"/>
        <c:axId val="2050173440"/>
      </c:scatterChart>
      <c:valAx>
        <c:axId val="2050172896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50173440"/>
        <c:crosses val="autoZero"/>
        <c:crossBetween val="midCat"/>
        <c:majorUnit val="0.5"/>
        <c:minorUnit val="0.5"/>
      </c:valAx>
      <c:valAx>
        <c:axId val="205017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50172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38100</xdr:rowOff>
    </xdr:from>
    <xdr:to>
      <xdr:col>14</xdr:col>
      <xdr:colOff>742950</xdr:colOff>
      <xdr:row>25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704850</xdr:colOff>
      <xdr:row>0</xdr:row>
      <xdr:rowOff>103562</xdr:rowOff>
    </xdr:from>
    <xdr:to>
      <xdr:col>14</xdr:col>
      <xdr:colOff>600075</xdr:colOff>
      <xdr:row>7</xdr:row>
      <xdr:rowOff>19946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8850" y="103562"/>
          <a:ext cx="1419225" cy="1421334"/>
        </a:xfrm>
        <a:prstGeom prst="rect">
          <a:avLst/>
        </a:prstGeom>
        <a:effectLst>
          <a:glow rad="228600">
            <a:schemeClr val="accent3">
              <a:satMod val="175000"/>
              <a:alpha val="40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showRowColHeaders="0" tabSelected="1" zoomScale="95" zoomScaleNormal="95" workbookViewId="0">
      <selection activeCell="G30" sqref="G30"/>
    </sheetView>
  </sheetViews>
  <sheetFormatPr baseColWidth="10" defaultRowHeight="14.25" x14ac:dyDescent="0.25"/>
  <cols>
    <col min="1" max="16384" width="11.42578125" style="1"/>
  </cols>
  <sheetData>
    <row r="1" spans="2:13" ht="15" thickBot="1" x14ac:dyDescent="0.3"/>
    <row r="2" spans="2:13" ht="31.5" thickTop="1" thickBot="1" x14ac:dyDescent="0.3">
      <c r="B2" s="34" t="s">
        <v>2</v>
      </c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2:13" ht="15" thickTop="1" x14ac:dyDescent="0.25">
      <c r="L3" s="27" t="s">
        <v>10</v>
      </c>
    </row>
    <row r="5" spans="2:13" x14ac:dyDescent="0.25">
      <c r="B5" s="26" t="s">
        <v>3</v>
      </c>
      <c r="C5" s="25">
        <v>1589.4</v>
      </c>
    </row>
    <row r="6" spans="2:13" x14ac:dyDescent="0.25">
      <c r="J6" s="37" t="s">
        <v>9</v>
      </c>
      <c r="K6" s="37"/>
      <c r="L6" s="37"/>
      <c r="M6" s="37"/>
    </row>
    <row r="7" spans="2:13" x14ac:dyDescent="0.25">
      <c r="B7" s="32" t="s">
        <v>4</v>
      </c>
      <c r="C7" s="33"/>
      <c r="E7" s="20" t="s">
        <v>0</v>
      </c>
      <c r="F7" s="21" t="s">
        <v>1</v>
      </c>
    </row>
    <row r="8" spans="2:13" x14ac:dyDescent="0.25">
      <c r="B8" s="19" t="s">
        <v>5</v>
      </c>
      <c r="C8" s="19" t="s">
        <v>6</v>
      </c>
      <c r="E8" s="8">
        <v>-4</v>
      </c>
      <c r="F8" s="22">
        <f t="shared" ref="F8:F24" si="0">$C$5-B9</f>
        <v>-0.59999999999990905</v>
      </c>
    </row>
    <row r="9" spans="2:13" x14ac:dyDescent="0.25">
      <c r="B9" s="5">
        <v>1590</v>
      </c>
      <c r="C9" s="5">
        <v>1588</v>
      </c>
      <c r="E9" s="6">
        <v>-3.5</v>
      </c>
      <c r="F9" s="23">
        <f t="shared" si="0"/>
        <v>-3.5999999999999091</v>
      </c>
    </row>
    <row r="10" spans="2:13" x14ac:dyDescent="0.25">
      <c r="B10" s="6">
        <v>1593</v>
      </c>
      <c r="C10" s="6">
        <v>1586.5</v>
      </c>
      <c r="E10" s="6">
        <v>-3</v>
      </c>
      <c r="F10" s="23">
        <f t="shared" si="0"/>
        <v>-8.5999999999999091</v>
      </c>
    </row>
    <row r="11" spans="2:13" x14ac:dyDescent="0.25">
      <c r="B11" s="6">
        <v>1598</v>
      </c>
      <c r="C11" s="6">
        <v>1587</v>
      </c>
      <c r="E11" s="6">
        <v>-2.5</v>
      </c>
      <c r="F11" s="23">
        <f t="shared" si="0"/>
        <v>-10.599999999999909</v>
      </c>
    </row>
    <row r="12" spans="2:13" x14ac:dyDescent="0.25">
      <c r="B12" s="6">
        <v>1600</v>
      </c>
      <c r="C12" s="6">
        <v>1587.5</v>
      </c>
      <c r="E12" s="6">
        <v>-2</v>
      </c>
      <c r="F12" s="23">
        <f t="shared" si="0"/>
        <v>4.4000000000000909</v>
      </c>
    </row>
    <row r="13" spans="2:13" x14ac:dyDescent="0.25">
      <c r="B13" s="6">
        <v>1585</v>
      </c>
      <c r="C13" s="6">
        <v>1589</v>
      </c>
      <c r="E13" s="6">
        <v>-1.5</v>
      </c>
      <c r="F13" s="23">
        <f t="shared" si="0"/>
        <v>6.4000000000000909</v>
      </c>
    </row>
    <row r="14" spans="2:13" x14ac:dyDescent="0.25">
      <c r="B14" s="6">
        <v>1583</v>
      </c>
      <c r="C14" s="6">
        <v>1592</v>
      </c>
      <c r="E14" s="6">
        <v>-1</v>
      </c>
      <c r="F14" s="23">
        <f t="shared" si="0"/>
        <v>-4.5999999999999091</v>
      </c>
    </row>
    <row r="15" spans="2:13" x14ac:dyDescent="0.25">
      <c r="B15" s="6">
        <v>1594</v>
      </c>
      <c r="C15" s="6">
        <v>1592.6</v>
      </c>
      <c r="E15" s="6">
        <v>-0.5</v>
      </c>
      <c r="F15" s="23">
        <f t="shared" si="0"/>
        <v>-1.5999999999999091</v>
      </c>
    </row>
    <row r="16" spans="2:13" x14ac:dyDescent="0.25">
      <c r="B16" s="7">
        <v>1591</v>
      </c>
      <c r="C16" s="7">
        <v>1592.8</v>
      </c>
      <c r="E16" s="28">
        <v>0</v>
      </c>
      <c r="F16" s="29">
        <f t="shared" si="0"/>
        <v>0</v>
      </c>
    </row>
    <row r="17" spans="2:15" x14ac:dyDescent="0.25">
      <c r="B17" s="3">
        <f>C5</f>
        <v>1589.4</v>
      </c>
      <c r="C17" s="2"/>
      <c r="E17" s="6">
        <v>0.5</v>
      </c>
      <c r="F17" s="23">
        <f t="shared" si="0"/>
        <v>1.4000000000000909</v>
      </c>
    </row>
    <row r="18" spans="2:15" x14ac:dyDescent="0.25">
      <c r="B18" s="3">
        <f>C9</f>
        <v>1588</v>
      </c>
      <c r="C18" s="2"/>
      <c r="E18" s="6">
        <v>1</v>
      </c>
      <c r="F18" s="23">
        <f t="shared" si="0"/>
        <v>2.9000000000000909</v>
      </c>
    </row>
    <row r="19" spans="2:15" x14ac:dyDescent="0.25">
      <c r="B19" s="3">
        <f t="shared" ref="B19:B24" si="1">C10</f>
        <v>1586.5</v>
      </c>
      <c r="C19" s="2"/>
      <c r="E19" s="6">
        <v>1.5</v>
      </c>
      <c r="F19" s="23">
        <f t="shared" si="0"/>
        <v>2.4000000000000909</v>
      </c>
    </row>
    <row r="20" spans="2:15" x14ac:dyDescent="0.25">
      <c r="B20" s="3">
        <f t="shared" si="1"/>
        <v>1587</v>
      </c>
      <c r="C20" s="2"/>
      <c r="E20" s="6">
        <v>2</v>
      </c>
      <c r="F20" s="23">
        <f t="shared" si="0"/>
        <v>1.9000000000000909</v>
      </c>
    </row>
    <row r="21" spans="2:15" x14ac:dyDescent="0.25">
      <c r="B21" s="3">
        <f t="shared" si="1"/>
        <v>1587.5</v>
      </c>
      <c r="C21" s="2"/>
      <c r="E21" s="6">
        <v>2.5</v>
      </c>
      <c r="F21" s="23">
        <f t="shared" si="0"/>
        <v>0.40000000000009095</v>
      </c>
    </row>
    <row r="22" spans="2:15" x14ac:dyDescent="0.25">
      <c r="B22" s="3">
        <f t="shared" si="1"/>
        <v>1589</v>
      </c>
      <c r="C22" s="2"/>
      <c r="E22" s="6">
        <v>3</v>
      </c>
      <c r="F22" s="23">
        <f t="shared" si="0"/>
        <v>-2.5999999999999091</v>
      </c>
    </row>
    <row r="23" spans="2:15" x14ac:dyDescent="0.25">
      <c r="B23" s="3">
        <f t="shared" si="1"/>
        <v>1592</v>
      </c>
      <c r="C23" s="2"/>
      <c r="E23" s="6">
        <v>3.5</v>
      </c>
      <c r="F23" s="23">
        <f t="shared" si="0"/>
        <v>-3.1999999999998181</v>
      </c>
    </row>
    <row r="24" spans="2:15" x14ac:dyDescent="0.25">
      <c r="B24" s="3">
        <f t="shared" si="1"/>
        <v>1592.6</v>
      </c>
      <c r="C24" s="2"/>
      <c r="E24" s="7">
        <v>4</v>
      </c>
      <c r="F24" s="24">
        <f t="shared" si="0"/>
        <v>-3.3999999999998636</v>
      </c>
    </row>
    <row r="25" spans="2:15" x14ac:dyDescent="0.25">
      <c r="B25" s="3">
        <f>C16</f>
        <v>1592.8</v>
      </c>
      <c r="C25" s="2"/>
    </row>
    <row r="26" spans="2:15" ht="15" thickBot="1" x14ac:dyDescent="0.3">
      <c r="B26" s="4"/>
    </row>
    <row r="27" spans="2:15" ht="15" thickTop="1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/>
    </row>
    <row r="28" spans="2:15" x14ac:dyDescent="0.25">
      <c r="B28" s="30" t="s">
        <v>8</v>
      </c>
      <c r="C28" s="13"/>
      <c r="D28" s="14"/>
      <c r="E28" s="14"/>
      <c r="F28" s="14"/>
      <c r="G28" s="14"/>
      <c r="H28" s="14"/>
      <c r="I28" s="31" t="s">
        <v>7</v>
      </c>
      <c r="J28" s="14"/>
      <c r="K28" s="14"/>
      <c r="L28" s="14"/>
      <c r="M28" s="14"/>
      <c r="N28" s="14"/>
      <c r="O28" s="15"/>
    </row>
    <row r="29" spans="2:15" x14ac:dyDescent="0.25">
      <c r="B29" s="12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5"/>
    </row>
    <row r="30" spans="2:15" x14ac:dyDescent="0.25">
      <c r="B30" s="1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5"/>
    </row>
    <row r="31" spans="2:15" x14ac:dyDescent="0.25">
      <c r="B31" s="1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5"/>
    </row>
    <row r="32" spans="2:15" x14ac:dyDescent="0.25">
      <c r="B32" s="12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5"/>
    </row>
    <row r="33" spans="2:15" x14ac:dyDescent="0.25">
      <c r="B33" s="1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5"/>
    </row>
    <row r="34" spans="2:15" x14ac:dyDescent="0.25">
      <c r="B34" s="1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</row>
    <row r="35" spans="2:15" x14ac:dyDescent="0.25">
      <c r="B35" s="1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5"/>
    </row>
    <row r="36" spans="2:15" ht="15" thickBot="1" x14ac:dyDescent="0.3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</row>
    <row r="37" spans="2:15" ht="15" thickTop="1" x14ac:dyDescent="0.25"/>
  </sheetData>
  <sheetProtection algorithmName="SHA-512" hashValue="YqadhbQchgeK/eGsAALCDZIf1Ya8jerLzokEgDDB3HvGZV882Zpu1FWlRW4f4/oCWU9k04lilfZqTkFxJgMgBw==" saltValue="bMWUx4K+JbDN4cAfkr9Fbw==" spinCount="100000" sheet="1" objects="1" scenarios="1"/>
  <mergeCells count="3">
    <mergeCell ref="B7:C7"/>
    <mergeCell ref="B2:L2"/>
    <mergeCell ref="J6:M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SECCION TRANSVERSAL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lastModifiedBy>Heb MERMA</cp:lastModifiedBy>
  <dcterms:created xsi:type="dcterms:W3CDTF">2020-11-17T15:08:58Z</dcterms:created>
  <dcterms:modified xsi:type="dcterms:W3CDTF">2020-11-28T04:09:35Z</dcterms:modified>
</cp:coreProperties>
</file>